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'Відкр_1'!$A$1:$H$20</definedName>
  </definedNames>
  <calcPr fullCalcOnLoad="1"/>
</workbook>
</file>

<file path=xl/sharedStrings.xml><?xml version="1.0" encoding="utf-8"?>
<sst xmlns="http://schemas.openxmlformats.org/spreadsheetml/2006/main" count="590" uniqueCount="104">
  <si>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</si>
  <si>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</si>
  <si>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</si>
  <si>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</si>
  <si>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</si>
  <si>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</si>
  <si>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</si>
  <si>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</si>
  <si>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</si>
  <si>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</si>
  <si>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</si>
  <si>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</si>
  <si>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</si>
  <si>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</si>
  <si>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</si>
  <si>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</si>
  <si>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</si>
  <si>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</si>
  <si>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</si>
  <si>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</si>
  <si>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</si>
  <si>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</si>
  <si>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</si>
  <si>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</si>
  <si>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</si>
  <si>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</si>
  <si>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</si>
  <si>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</si>
  <si>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</si>
  <si>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</si>
  <si>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</si>
  <si>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</si>
  <si>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</si>
  <si>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</si>
  <si>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</si>
  <si>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</si>
  <si>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</si>
  <si>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</si>
  <si>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</si>
  <si>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</si>
  <si>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</si>
  <si>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</si>
  <si>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</si>
  <si>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</si>
  <si>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</si>
  <si>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</si>
  <si>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</si>
  <si>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</si>
  <si>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</si>
  <si>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</si>
  <si>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</si>
  <si>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</si>
  <si>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</si>
  <si>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</si>
  <si>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</si>
  <si>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</si>
  <si>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</si>
  <si>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</si>
  <si>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</si>
  <si>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</si>
  <si>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</si>
  <si>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</si>
  <si>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</si>
  <si>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</si>
  <si>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</si>
  <si>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</si>
  <si>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</si>
  <si>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</si>
  <si>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</si>
  <si>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</si>
  <si>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</si>
  <si>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</si>
  <si>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</si>
  <si>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</si>
  <si>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</si>
  <si>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</si>
  <si>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</si>
  <si>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</si>
  <si>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</si>
  <si>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</si>
  <si>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</si>
  <si>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</si>
  <si>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</si>
  <si>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</si>
  <si>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</si>
  <si>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</si>
  <si>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</si>
  <si>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</si>
  <si>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</si>
  <si>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</si>
  <si>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</si>
  <si>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</si>
  <si>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</si>
  <si>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</si>
  <si>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</si>
  <si>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</si>
  <si>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http://www.vseswit.com.ua/</t>
  </si>
  <si>
    <t>http://bonum-group.com/</t>
  </si>
  <si>
    <t>Аргентум</t>
  </si>
  <si>
    <t>ТОВ "КУА ОЗОН"</t>
  </si>
  <si>
    <t>http://ozoncap.com/</t>
  </si>
  <si>
    <t>Платинум</t>
  </si>
  <si>
    <t>Аурум</t>
  </si>
  <si>
    <t>КІНТО-Народний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</si>
</sst>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sz val="11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10" fontId="2" fillId="0" borderId="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40372004"/>
        <c:axId val="27803717"/>
      </c:barChart>
      <c:catAx>
        <c:axId val="40372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803717"/>
        <c:crosses val="autoZero"/>
        <c:auto val="0"/>
        <c:lblOffset val="0"/>
        <c:tickLblSkip val="1"/>
        <c:noMultiLvlLbl val="0"/>
      </c:catAx>
      <c:valAx>
        <c:axId val="27803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3720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620030"/>
        <c:axId val="60362543"/>
      </c:barChart>
      <c:catAx>
        <c:axId val="21620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62543"/>
        <c:crosses val="autoZero"/>
        <c:auto val="0"/>
        <c:lblOffset val="0"/>
        <c:tickLblSkip val="1"/>
        <c:noMultiLvlLbl val="0"/>
      </c:catAx>
      <c:valAx>
        <c:axId val="60362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200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91976"/>
        <c:axId val="57527785"/>
      </c:barChart>
      <c:catAx>
        <c:axId val="6391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527785"/>
        <c:crosses val="autoZero"/>
        <c:auto val="0"/>
        <c:lblOffset val="0"/>
        <c:tickLblSkip val="1"/>
        <c:noMultiLvlLbl val="0"/>
      </c:catAx>
      <c:valAx>
        <c:axId val="57527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9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988018"/>
        <c:axId val="29238979"/>
      </c:barChart>
      <c:catAx>
        <c:axId val="47988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38979"/>
        <c:crosses val="autoZero"/>
        <c:auto val="0"/>
        <c:lblOffset val="0"/>
        <c:tickLblSkip val="1"/>
        <c:noMultiLvlLbl val="0"/>
      </c:catAx>
      <c:valAx>
        <c:axId val="29238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880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824220"/>
        <c:axId val="19547069"/>
      </c:barChart>
      <c:catAx>
        <c:axId val="61824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47069"/>
        <c:crosses val="autoZero"/>
        <c:auto val="0"/>
        <c:lblOffset val="0"/>
        <c:tickLblSkip val="1"/>
        <c:noMultiLvlLbl val="0"/>
      </c:catAx>
      <c:valAx>
        <c:axId val="1954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24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705894"/>
        <c:axId val="39808727"/>
      </c:barChart>
      <c:catAx>
        <c:axId val="41705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808727"/>
        <c:crosses val="autoZero"/>
        <c:auto val="0"/>
        <c:lblOffset val="0"/>
        <c:tickLblSkip val="1"/>
        <c:noMultiLvlLbl val="0"/>
      </c:catAx>
      <c:valAx>
        <c:axId val="39808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05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25"/>
          <c:w val="0.943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Графік_В!$B$2:$B$21</c:f>
              <c:strCache/>
            </c:strRef>
          </c:cat>
          <c:val>
            <c:numRef>
              <c:f>Графік_В!$C$2:$C$21</c:f>
              <c:numCache/>
            </c:numRef>
          </c:val>
        </c:ser>
        <c:gapWidth val="40"/>
        <c:axId val="22734224"/>
        <c:axId val="3281425"/>
      </c:barChart>
      <c:catAx>
        <c:axId val="22734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81425"/>
        <c:crossesAt val="0"/>
        <c:auto val="0"/>
        <c:lblOffset val="0"/>
        <c:tickLblSkip val="1"/>
        <c:noMultiLvlLbl val="0"/>
      </c:catAx>
      <c:valAx>
        <c:axId val="3281425"/>
        <c:scaling>
          <c:orientation val="minMax"/>
          <c:max val="0.04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734224"/>
        <c:crossesAt val="1"/>
        <c:crossBetween val="between"/>
        <c:dispUnits/>
        <c:majorUnit val="0.02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9532826"/>
        <c:axId val="64468843"/>
      </c:barChart>
      <c:catAx>
        <c:axId val="29532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468843"/>
        <c:crosses val="autoZero"/>
        <c:auto val="0"/>
        <c:lblOffset val="0"/>
        <c:tickLblSkip val="1"/>
        <c:noMultiLvlLbl val="0"/>
      </c:catAx>
      <c:valAx>
        <c:axId val="6446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5328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3348676"/>
        <c:axId val="54593765"/>
      </c:barChart>
      <c:catAx>
        <c:axId val="43348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593765"/>
        <c:crosses val="autoZero"/>
        <c:auto val="0"/>
        <c:lblOffset val="0"/>
        <c:tickLblSkip val="52"/>
        <c:noMultiLvlLbl val="0"/>
      </c:catAx>
      <c:valAx>
        <c:axId val="5459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3486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1581838"/>
        <c:axId val="60018815"/>
      </c:barChart>
      <c:catAx>
        <c:axId val="21581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018815"/>
        <c:crosses val="autoZero"/>
        <c:auto val="0"/>
        <c:lblOffset val="0"/>
        <c:tickLblSkip val="49"/>
        <c:noMultiLvlLbl val="0"/>
      </c:catAx>
      <c:valAx>
        <c:axId val="6001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5818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98424"/>
        <c:axId val="29685817"/>
      </c:barChart>
      <c:catAx>
        <c:axId val="3298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685817"/>
        <c:crosses val="autoZero"/>
        <c:auto val="0"/>
        <c:lblOffset val="0"/>
        <c:tickLblSkip val="4"/>
        <c:noMultiLvlLbl val="0"/>
      </c:catAx>
      <c:valAx>
        <c:axId val="2968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984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8906862"/>
        <c:axId val="37508575"/>
      </c:barChart>
      <c:catAx>
        <c:axId val="48906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08575"/>
        <c:crosses val="autoZero"/>
        <c:auto val="0"/>
        <c:lblOffset val="0"/>
        <c:tickLblSkip val="9"/>
        <c:noMultiLvlLbl val="0"/>
      </c:catAx>
      <c:valAx>
        <c:axId val="37508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068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845762"/>
        <c:axId val="55740947"/>
      </c:barChart>
      <c:catAx>
        <c:axId val="65845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740947"/>
        <c:crosses val="autoZero"/>
        <c:auto val="0"/>
        <c:lblOffset val="0"/>
        <c:tickLblSkip val="4"/>
        <c:noMultiLvlLbl val="0"/>
      </c:catAx>
      <c:valAx>
        <c:axId val="55740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8457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1906476"/>
        <c:axId val="18722829"/>
      </c:barChart>
      <c:catAx>
        <c:axId val="31906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722829"/>
        <c:crosses val="autoZero"/>
        <c:auto val="0"/>
        <c:lblOffset val="0"/>
        <c:tickLblSkip val="52"/>
        <c:noMultiLvlLbl val="0"/>
      </c:catAx>
      <c:valAx>
        <c:axId val="1872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9064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287734"/>
        <c:axId val="40154151"/>
      </c:barChart>
      <c:catAx>
        <c:axId val="34287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154151"/>
        <c:crosses val="autoZero"/>
        <c:auto val="0"/>
        <c:lblOffset val="0"/>
        <c:tickLblSkip val="4"/>
        <c:noMultiLvlLbl val="0"/>
      </c:catAx>
      <c:valAx>
        <c:axId val="4015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2877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843040"/>
        <c:axId val="31260769"/>
      </c:barChart>
      <c:catAx>
        <c:axId val="258430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260769"/>
        <c:crosses val="autoZero"/>
        <c:auto val="0"/>
        <c:lblOffset val="0"/>
        <c:tickLblSkip val="4"/>
        <c:noMultiLvlLbl val="0"/>
      </c:catAx>
      <c:valAx>
        <c:axId val="31260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8430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911466"/>
        <c:axId val="49094331"/>
      </c:barChart>
      <c:catAx>
        <c:axId val="12911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094331"/>
        <c:crosses val="autoZero"/>
        <c:auto val="0"/>
        <c:lblOffset val="0"/>
        <c:tickLblSkip val="4"/>
        <c:noMultiLvlLbl val="0"/>
      </c:catAx>
      <c:valAx>
        <c:axId val="4909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9114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195796"/>
        <c:axId val="17217845"/>
      </c:barChart>
      <c:catAx>
        <c:axId val="391957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217845"/>
        <c:crosses val="autoZero"/>
        <c:auto val="0"/>
        <c:lblOffset val="0"/>
        <c:tickLblSkip val="4"/>
        <c:noMultiLvlLbl val="0"/>
      </c:catAx>
      <c:valAx>
        <c:axId val="1721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1957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742878"/>
        <c:axId val="52468175"/>
      </c:barChart>
      <c:catAx>
        <c:axId val="20742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468175"/>
        <c:crosses val="autoZero"/>
        <c:auto val="0"/>
        <c:lblOffset val="0"/>
        <c:tickLblSkip val="4"/>
        <c:noMultiLvlLbl val="0"/>
      </c:catAx>
      <c:valAx>
        <c:axId val="52468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7428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51528"/>
        <c:axId val="22063753"/>
      </c:barChart>
      <c:catAx>
        <c:axId val="2451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063753"/>
        <c:crosses val="autoZero"/>
        <c:auto val="0"/>
        <c:lblOffset val="0"/>
        <c:tickLblSkip val="4"/>
        <c:noMultiLvlLbl val="0"/>
      </c:catAx>
      <c:valAx>
        <c:axId val="22063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515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356050"/>
        <c:axId val="42333539"/>
      </c:barChart>
      <c:catAx>
        <c:axId val="64356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333539"/>
        <c:crosses val="autoZero"/>
        <c:auto val="0"/>
        <c:lblOffset val="0"/>
        <c:tickLblSkip val="4"/>
        <c:noMultiLvlLbl val="0"/>
      </c:catAx>
      <c:valAx>
        <c:axId val="4233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3560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457532"/>
        <c:axId val="6464605"/>
      </c:barChart>
      <c:catAx>
        <c:axId val="45457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64605"/>
        <c:crosses val="autoZero"/>
        <c:auto val="0"/>
        <c:lblOffset val="0"/>
        <c:tickLblSkip val="4"/>
        <c:noMultiLvlLbl val="0"/>
      </c:catAx>
      <c:valAx>
        <c:axId val="6464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4575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032856"/>
        <c:axId val="18295705"/>
      </c:barChart>
      <c:catAx>
        <c:axId val="2032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295705"/>
        <c:crosses val="autoZero"/>
        <c:auto val="0"/>
        <c:lblOffset val="0"/>
        <c:tickLblSkip val="1"/>
        <c:noMultiLvlLbl val="0"/>
      </c:catAx>
      <c:valAx>
        <c:axId val="18295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28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925"/>
          <c:w val="0.9985"/>
          <c:h val="0.8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Графік_І!$B$2:$B$8</c:f>
              <c:strCache/>
            </c:strRef>
          </c:cat>
          <c:val>
            <c:numRef>
              <c:f>Графік_І!$C$2:$C$8</c:f>
              <c:numCache/>
            </c:numRef>
          </c:val>
        </c:ser>
        <c:gapWidth val="40"/>
        <c:axId val="58181446"/>
        <c:axId val="53870967"/>
      </c:barChart>
      <c:catAx>
        <c:axId val="58181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870967"/>
        <c:crosses val="autoZero"/>
        <c:auto val="0"/>
        <c:lblOffset val="0"/>
        <c:tickLblSkip val="1"/>
        <c:noMultiLvlLbl val="0"/>
      </c:catAx>
      <c:valAx>
        <c:axId val="53870967"/>
        <c:scaling>
          <c:orientation val="minMax"/>
          <c:max val="0.05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181446"/>
        <c:crossesAt val="1"/>
        <c:crossBetween val="between"/>
        <c:dispUnits/>
        <c:majorUnit val="0.02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5076656"/>
        <c:axId val="1472177"/>
      </c:barChart>
      <c:catAx>
        <c:axId val="15076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72177"/>
        <c:crosses val="autoZero"/>
        <c:auto val="0"/>
        <c:lblOffset val="0"/>
        <c:tickLblSkip val="1"/>
        <c:noMultiLvlLbl val="0"/>
      </c:catAx>
      <c:valAx>
        <c:axId val="1472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0766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3249594"/>
        <c:axId val="52137483"/>
      </c:barChart>
      <c:catAx>
        <c:axId val="132495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137483"/>
        <c:crosses val="autoZero"/>
        <c:auto val="0"/>
        <c:lblOffset val="0"/>
        <c:tickLblSkip val="5"/>
        <c:noMultiLvlLbl val="0"/>
      </c:catAx>
      <c:valAx>
        <c:axId val="52137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2495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66584164"/>
        <c:axId val="62386565"/>
      </c:barChart>
      <c:catAx>
        <c:axId val="665841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386565"/>
        <c:crosses val="autoZero"/>
        <c:auto val="0"/>
        <c:lblOffset val="0"/>
        <c:tickLblSkip val="5"/>
        <c:noMultiLvlLbl val="0"/>
      </c:catAx>
      <c:valAx>
        <c:axId val="6238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5841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608174"/>
        <c:axId val="20146975"/>
      </c:barChart>
      <c:catAx>
        <c:axId val="24608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146975"/>
        <c:crosses val="autoZero"/>
        <c:auto val="0"/>
        <c:lblOffset val="0"/>
        <c:tickLblSkip val="1"/>
        <c:noMultiLvlLbl val="0"/>
      </c:catAx>
      <c:valAx>
        <c:axId val="20146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6081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105048"/>
        <c:axId val="21292249"/>
      </c:barChart>
      <c:catAx>
        <c:axId val="47105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292249"/>
        <c:crosses val="autoZero"/>
        <c:auto val="0"/>
        <c:lblOffset val="0"/>
        <c:tickLblSkip val="1"/>
        <c:noMultiLvlLbl val="0"/>
      </c:catAx>
      <c:valAx>
        <c:axId val="21292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050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412514"/>
        <c:axId val="46950579"/>
      </c:barChart>
      <c:catAx>
        <c:axId val="574125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950579"/>
        <c:crosses val="autoZero"/>
        <c:auto val="0"/>
        <c:lblOffset val="0"/>
        <c:tickLblSkip val="1"/>
        <c:noMultiLvlLbl val="0"/>
      </c:catAx>
      <c:valAx>
        <c:axId val="4695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4125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902028"/>
        <c:axId val="44900525"/>
      </c:barChart>
      <c:catAx>
        <c:axId val="19902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900525"/>
        <c:crosses val="autoZero"/>
        <c:auto val="0"/>
        <c:lblOffset val="0"/>
        <c:tickLblSkip val="1"/>
        <c:noMultiLvlLbl val="0"/>
      </c:catAx>
      <c:valAx>
        <c:axId val="44900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9020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51542"/>
        <c:axId val="13063879"/>
      </c:barChart>
      <c:catAx>
        <c:axId val="14515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063879"/>
        <c:crosses val="autoZero"/>
        <c:auto val="0"/>
        <c:lblOffset val="0"/>
        <c:tickLblSkip val="1"/>
        <c:noMultiLvlLbl val="0"/>
      </c:catAx>
      <c:valAx>
        <c:axId val="13063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515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466048"/>
        <c:axId val="51541249"/>
      </c:barChart>
      <c:catAx>
        <c:axId val="50466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541249"/>
        <c:crosses val="autoZero"/>
        <c:auto val="0"/>
        <c:lblOffset val="0"/>
        <c:tickLblSkip val="1"/>
        <c:noMultiLvlLbl val="0"/>
      </c:catAx>
      <c:valAx>
        <c:axId val="51541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4660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443618"/>
        <c:axId val="5557107"/>
      </c:barChart>
      <c:catAx>
        <c:axId val="304436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7107"/>
        <c:crosses val="autoZero"/>
        <c:auto val="0"/>
        <c:lblOffset val="0"/>
        <c:tickLblSkip val="1"/>
        <c:noMultiLvlLbl val="0"/>
      </c:catAx>
      <c:valAx>
        <c:axId val="5557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436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218058"/>
        <c:axId val="14091611"/>
      </c:barChart>
      <c:catAx>
        <c:axId val="61218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091611"/>
        <c:crosses val="autoZero"/>
        <c:auto val="0"/>
        <c:lblOffset val="0"/>
        <c:tickLblSkip val="1"/>
        <c:noMultiLvlLbl val="0"/>
      </c:catAx>
      <c:valAx>
        <c:axId val="14091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2180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715636"/>
        <c:axId val="569813"/>
      </c:barChart>
      <c:catAx>
        <c:axId val="59715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9813"/>
        <c:crosses val="autoZero"/>
        <c:auto val="0"/>
        <c:lblOffset val="0"/>
        <c:tickLblSkip val="1"/>
        <c:noMultiLvlLbl val="0"/>
      </c:catAx>
      <c:valAx>
        <c:axId val="569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7156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28318"/>
        <c:axId val="46154863"/>
      </c:barChart>
      <c:catAx>
        <c:axId val="5128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154863"/>
        <c:crosses val="autoZero"/>
        <c:auto val="0"/>
        <c:lblOffset val="0"/>
        <c:tickLblSkip val="1"/>
        <c:noMultiLvlLbl val="0"/>
      </c:catAx>
      <c:valAx>
        <c:axId val="46154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283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740584"/>
        <c:axId val="47556393"/>
      </c:barChart>
      <c:catAx>
        <c:axId val="12740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556393"/>
        <c:crosses val="autoZero"/>
        <c:auto val="0"/>
        <c:lblOffset val="0"/>
        <c:tickLblSkip val="1"/>
        <c:noMultiLvlLbl val="0"/>
      </c:catAx>
      <c:valAx>
        <c:axId val="47556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7405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354354"/>
        <c:axId val="26862595"/>
      </c:barChart>
      <c:catAx>
        <c:axId val="25354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862595"/>
        <c:crosses val="autoZero"/>
        <c:auto val="0"/>
        <c:lblOffset val="0"/>
        <c:tickLblSkip val="1"/>
        <c:noMultiLvlLbl val="0"/>
      </c:catAx>
      <c:valAx>
        <c:axId val="26862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354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40436764"/>
        <c:axId val="28386557"/>
      </c:barChart>
      <c:catAx>
        <c:axId val="404367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386557"/>
        <c:crosses val="autoZero"/>
        <c:auto val="0"/>
        <c:lblOffset val="0"/>
        <c:tickLblSkip val="1"/>
        <c:noMultiLvlLbl val="0"/>
      </c:catAx>
      <c:valAx>
        <c:axId val="28386557"/>
        <c:scaling>
          <c:orientation val="minMax"/>
          <c:max val="0.04"/>
          <c:min val="-0.03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36764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013964"/>
        <c:axId val="47472493"/>
      </c:barChart>
      <c:catAx>
        <c:axId val="50013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472493"/>
        <c:crosses val="autoZero"/>
        <c:auto val="0"/>
        <c:lblOffset val="0"/>
        <c:tickLblSkip val="1"/>
        <c:noMultiLvlLbl val="0"/>
      </c:catAx>
      <c:valAx>
        <c:axId val="4747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139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24599254"/>
        <c:axId val="20066695"/>
      </c:barChart>
      <c:catAx>
        <c:axId val="245992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66695"/>
        <c:crosses val="autoZero"/>
        <c:auto val="0"/>
        <c:lblOffset val="0"/>
        <c:tickLblSkip val="1"/>
        <c:noMultiLvlLbl val="0"/>
      </c:catAx>
      <c:valAx>
        <c:axId val="20066695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992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382528"/>
        <c:axId val="14789569"/>
      </c:barChart>
      <c:catAx>
        <c:axId val="46382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89569"/>
        <c:crosses val="autoZero"/>
        <c:auto val="0"/>
        <c:lblOffset val="0"/>
        <c:tickLblSkip val="1"/>
        <c:noMultiLvlLbl val="0"/>
      </c:catAx>
      <c:valAx>
        <c:axId val="1478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825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997258"/>
        <c:axId val="57104411"/>
      </c:barChart>
      <c:catAx>
        <c:axId val="659972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104411"/>
        <c:crosses val="autoZero"/>
        <c:auto val="0"/>
        <c:lblOffset val="0"/>
        <c:tickLblSkip val="1"/>
        <c:noMultiLvlLbl val="0"/>
      </c:catAx>
      <c:valAx>
        <c:axId val="57104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972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177652"/>
        <c:axId val="62054549"/>
      </c:barChart>
      <c:catAx>
        <c:axId val="44177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054549"/>
        <c:crosses val="autoZero"/>
        <c:auto val="0"/>
        <c:lblOffset val="0"/>
        <c:tickLblSkip val="1"/>
        <c:noMultiLvlLbl val="0"/>
      </c:catAx>
      <c:valAx>
        <c:axId val="6205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77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44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496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20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4194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1" t="s">
        <v>57</v>
      </c>
      <c r="B1" s="101"/>
      <c r="C1" s="101"/>
      <c r="D1" s="101"/>
      <c r="E1" s="101"/>
      <c r="F1" s="101"/>
      <c r="G1" s="101"/>
      <c r="H1" s="101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23665576.37</v>
      </c>
      <c r="D3" s="95">
        <v>49831</v>
      </c>
      <c r="E3" s="43">
        <v>474.916746001485</v>
      </c>
      <c r="F3" s="40">
        <v>100</v>
      </c>
      <c r="G3" s="42" t="s">
        <v>66</v>
      </c>
      <c r="H3" s="96" t="s">
        <v>28</v>
      </c>
    </row>
    <row r="4" spans="1:8" ht="14.25">
      <c r="A4" s="41">
        <v>2</v>
      </c>
      <c r="B4" s="42" t="s">
        <v>65</v>
      </c>
      <c r="C4" s="43">
        <v>5014740.44</v>
      </c>
      <c r="D4" s="95">
        <v>3643</v>
      </c>
      <c r="E4" s="43">
        <v>1376.541432884985</v>
      </c>
      <c r="F4" s="40">
        <v>1000</v>
      </c>
      <c r="G4" s="42" t="s">
        <v>67</v>
      </c>
      <c r="H4" s="96" t="s">
        <v>93</v>
      </c>
    </row>
    <row r="5" spans="1:8" ht="14.25" customHeight="1">
      <c r="A5" s="41">
        <v>3</v>
      </c>
      <c r="B5" s="42" t="s">
        <v>85</v>
      </c>
      <c r="C5" s="43">
        <v>4190912.11</v>
      </c>
      <c r="D5" s="95">
        <v>1534</v>
      </c>
      <c r="E5" s="43">
        <v>2732.0157170795305</v>
      </c>
      <c r="F5" s="40">
        <v>1000</v>
      </c>
      <c r="G5" s="42" t="s">
        <v>86</v>
      </c>
      <c r="H5" s="96" t="s">
        <v>92</v>
      </c>
    </row>
    <row r="6" spans="1:8" ht="14.25">
      <c r="A6" s="41">
        <v>4</v>
      </c>
      <c r="B6" s="42" t="s">
        <v>49</v>
      </c>
      <c r="C6" s="43">
        <v>4098222.13</v>
      </c>
      <c r="D6" s="95">
        <v>4548</v>
      </c>
      <c r="E6" s="43">
        <v>901.1042502198768</v>
      </c>
      <c r="F6" s="40">
        <v>1000</v>
      </c>
      <c r="G6" s="42" t="s">
        <v>66</v>
      </c>
      <c r="H6" s="96" t="s">
        <v>28</v>
      </c>
    </row>
    <row r="7" spans="1:8" ht="14.25" customHeight="1">
      <c r="A7" s="41">
        <v>5</v>
      </c>
      <c r="B7" s="42" t="s">
        <v>76</v>
      </c>
      <c r="C7" s="43">
        <v>3647542.53</v>
      </c>
      <c r="D7" s="95">
        <v>1256</v>
      </c>
      <c r="E7" s="43">
        <v>2904.094371019108</v>
      </c>
      <c r="F7" s="40">
        <v>1000</v>
      </c>
      <c r="G7" s="42" t="s">
        <v>77</v>
      </c>
      <c r="H7" s="96" t="s">
        <v>94</v>
      </c>
    </row>
    <row r="8" spans="1:8" ht="14.25">
      <c r="A8" s="41">
        <v>6</v>
      </c>
      <c r="B8" s="42" t="s">
        <v>55</v>
      </c>
      <c r="C8" s="43">
        <v>3618734.14</v>
      </c>
      <c r="D8" s="95">
        <v>3510508</v>
      </c>
      <c r="E8" s="43">
        <v>1.0308291962302891</v>
      </c>
      <c r="F8" s="40">
        <v>1</v>
      </c>
      <c r="G8" s="42" t="s">
        <v>68</v>
      </c>
      <c r="H8" s="96" t="s">
        <v>95</v>
      </c>
    </row>
    <row r="9" spans="1:8" ht="14.25">
      <c r="A9" s="41">
        <v>7</v>
      </c>
      <c r="B9" s="42" t="s">
        <v>54</v>
      </c>
      <c r="C9" s="43">
        <v>3183413.28</v>
      </c>
      <c r="D9" s="95">
        <v>1149</v>
      </c>
      <c r="E9" s="43">
        <v>2770.5946736292426</v>
      </c>
      <c r="F9" s="40">
        <v>1000</v>
      </c>
      <c r="G9" s="42" t="s">
        <v>68</v>
      </c>
      <c r="H9" s="96" t="s">
        <v>95</v>
      </c>
    </row>
    <row r="10" spans="1:8" ht="14.25">
      <c r="A10" s="41">
        <v>8</v>
      </c>
      <c r="B10" s="42" t="s">
        <v>87</v>
      </c>
      <c r="C10" s="43">
        <v>3010959.54</v>
      </c>
      <c r="D10" s="95">
        <v>1305</v>
      </c>
      <c r="E10" s="43">
        <v>2307.2486896551723</v>
      </c>
      <c r="F10" s="40">
        <v>1000</v>
      </c>
      <c r="G10" s="42" t="s">
        <v>86</v>
      </c>
      <c r="H10" s="96" t="s">
        <v>92</v>
      </c>
    </row>
    <row r="11" spans="1:8" ht="14.25">
      <c r="A11" s="41">
        <v>9</v>
      </c>
      <c r="B11" s="42" t="s">
        <v>78</v>
      </c>
      <c r="C11" s="43">
        <v>2837961.22</v>
      </c>
      <c r="D11" s="95">
        <v>706</v>
      </c>
      <c r="E11" s="43">
        <v>4019.775099150142</v>
      </c>
      <c r="F11" s="40">
        <v>1000</v>
      </c>
      <c r="G11" s="42" t="s">
        <v>77</v>
      </c>
      <c r="H11" s="96" t="s">
        <v>94</v>
      </c>
    </row>
    <row r="12" spans="1:8" ht="14.25">
      <c r="A12" s="41">
        <v>10</v>
      </c>
      <c r="B12" s="42" t="s">
        <v>44</v>
      </c>
      <c r="C12" s="43">
        <v>1756193.03</v>
      </c>
      <c r="D12" s="95">
        <v>1393</v>
      </c>
      <c r="E12" s="43">
        <v>1260.7272290021535</v>
      </c>
      <c r="F12" s="40">
        <v>1000</v>
      </c>
      <c r="G12" s="42" t="s">
        <v>69</v>
      </c>
      <c r="H12" s="96" t="s">
        <v>96</v>
      </c>
    </row>
    <row r="13" spans="1:8" ht="14.25">
      <c r="A13" s="41">
        <v>11</v>
      </c>
      <c r="B13" s="42" t="s">
        <v>80</v>
      </c>
      <c r="C13" s="43">
        <v>1590308.53</v>
      </c>
      <c r="D13" s="95">
        <v>9911</v>
      </c>
      <c r="E13" s="43">
        <v>160.45893754414288</v>
      </c>
      <c r="F13" s="40">
        <v>100</v>
      </c>
      <c r="G13" s="42" t="s">
        <v>66</v>
      </c>
      <c r="H13" s="96" t="s">
        <v>28</v>
      </c>
    </row>
    <row r="14" spans="1:8" ht="14.25">
      <c r="A14" s="41">
        <v>12</v>
      </c>
      <c r="B14" s="42" t="s">
        <v>98</v>
      </c>
      <c r="C14" s="43">
        <v>1587918.66</v>
      </c>
      <c r="D14" s="95">
        <v>38821</v>
      </c>
      <c r="E14" s="43">
        <v>40.903600113340715</v>
      </c>
      <c r="F14" s="40">
        <v>100</v>
      </c>
      <c r="G14" s="42" t="s">
        <v>99</v>
      </c>
      <c r="H14" s="96" t="s">
        <v>100</v>
      </c>
    </row>
    <row r="15" spans="1:8" ht="14.25">
      <c r="A15" s="41">
        <v>13</v>
      </c>
      <c r="B15" s="42" t="s">
        <v>88</v>
      </c>
      <c r="C15" s="43">
        <v>1183184.36</v>
      </c>
      <c r="D15" s="95">
        <v>584</v>
      </c>
      <c r="E15" s="43">
        <v>2026.0006164383562</v>
      </c>
      <c r="F15" s="40">
        <v>1000</v>
      </c>
      <c r="G15" s="42" t="s">
        <v>86</v>
      </c>
      <c r="H15" s="96" t="s">
        <v>92</v>
      </c>
    </row>
    <row r="16" spans="1:8" ht="14.25">
      <c r="A16" s="41">
        <v>14</v>
      </c>
      <c r="B16" s="42" t="s">
        <v>22</v>
      </c>
      <c r="C16" s="43">
        <v>988161.87</v>
      </c>
      <c r="D16" s="95">
        <v>955</v>
      </c>
      <c r="E16" s="43">
        <v>1034.7244712041884</v>
      </c>
      <c r="F16" s="40">
        <v>1000</v>
      </c>
      <c r="G16" s="42" t="s">
        <v>70</v>
      </c>
      <c r="H16" s="96" t="s">
        <v>29</v>
      </c>
    </row>
    <row r="17" spans="1:8" ht="14.25">
      <c r="A17" s="41">
        <v>15</v>
      </c>
      <c r="B17" s="42" t="s">
        <v>84</v>
      </c>
      <c r="C17" s="43">
        <v>843581.73</v>
      </c>
      <c r="D17" s="95">
        <v>9406</v>
      </c>
      <c r="E17" s="43">
        <v>89.6854911758452</v>
      </c>
      <c r="F17" s="40">
        <v>100</v>
      </c>
      <c r="G17" s="42" t="s">
        <v>71</v>
      </c>
      <c r="H17" s="96" t="s">
        <v>56</v>
      </c>
    </row>
    <row r="18" spans="1:8" ht="14.25">
      <c r="A18" s="41">
        <v>16</v>
      </c>
      <c r="B18" s="42" t="s">
        <v>89</v>
      </c>
      <c r="C18" s="43">
        <v>833045.28</v>
      </c>
      <c r="D18" s="95">
        <v>1409</v>
      </c>
      <c r="E18" s="43">
        <v>591.2315684882896</v>
      </c>
      <c r="F18" s="40">
        <v>1000</v>
      </c>
      <c r="G18" s="42" t="s">
        <v>86</v>
      </c>
      <c r="H18" s="96" t="s">
        <v>92</v>
      </c>
    </row>
    <row r="19" spans="1:8" ht="14.25">
      <c r="A19" s="41">
        <v>17</v>
      </c>
      <c r="B19" s="42" t="s">
        <v>90</v>
      </c>
      <c r="C19" s="43">
        <v>717300.8199</v>
      </c>
      <c r="D19" s="95">
        <v>8850</v>
      </c>
      <c r="E19" s="43">
        <v>81.05094010169492</v>
      </c>
      <c r="F19" s="40">
        <v>100</v>
      </c>
      <c r="G19" s="42" t="s">
        <v>91</v>
      </c>
      <c r="H19" s="96" t="s">
        <v>97</v>
      </c>
    </row>
    <row r="20" spans="1:8" ht="14.25">
      <c r="A20" s="41">
        <v>18</v>
      </c>
      <c r="B20" s="42" t="s">
        <v>79</v>
      </c>
      <c r="C20" s="43">
        <v>362368.88</v>
      </c>
      <c r="D20" s="95">
        <v>121</v>
      </c>
      <c r="E20" s="43">
        <v>2994.784132231405</v>
      </c>
      <c r="F20" s="40">
        <v>1000</v>
      </c>
      <c r="G20" s="42" t="s">
        <v>77</v>
      </c>
      <c r="H20" s="96" t="s">
        <v>94</v>
      </c>
    </row>
    <row r="21" spans="1:8" ht="15.75" customHeight="1" thickBot="1">
      <c r="A21" s="102" t="s">
        <v>24</v>
      </c>
      <c r="B21" s="103"/>
      <c r="C21" s="58">
        <f>SUM(C3:C20)</f>
        <v>63130124.9199</v>
      </c>
      <c r="D21" s="59">
        <f>SUM(D3:D20)</f>
        <v>3645930</v>
      </c>
      <c r="E21" s="57" t="s">
        <v>25</v>
      </c>
      <c r="F21" s="57" t="s">
        <v>25</v>
      </c>
      <c r="G21" s="57" t="s">
        <v>25</v>
      </c>
      <c r="H21" s="57" t="s">
        <v>25</v>
      </c>
    </row>
    <row r="22" spans="1:8" ht="15" customHeight="1" thickBot="1">
      <c r="A22" s="100" t="s">
        <v>46</v>
      </c>
      <c r="B22" s="100"/>
      <c r="C22" s="100"/>
      <c r="D22" s="100"/>
      <c r="E22" s="100"/>
      <c r="F22" s="100"/>
      <c r="G22" s="100"/>
      <c r="H22" s="100"/>
    </row>
  </sheetData>
  <sheetProtection/>
  <mergeCells count="3">
    <mergeCell ref="A22:H22"/>
    <mergeCell ref="A1:H1"/>
    <mergeCell ref="A21:B21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1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9" customFormat="1" ht="15.75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s="10" customFormat="1" ht="64.5" customHeight="1" thickBot="1">
      <c r="A3" s="106"/>
      <c r="B3" s="110"/>
      <c r="C3" s="112"/>
      <c r="D3" s="114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72</v>
      </c>
      <c r="C4" s="48">
        <v>38945</v>
      </c>
      <c r="D4" s="48">
        <v>39016</v>
      </c>
      <c r="E4" s="71">
        <v>0.0034154172953400064</v>
      </c>
      <c r="F4" s="71">
        <v>0.005620716277247251</v>
      </c>
      <c r="G4" s="71">
        <v>-0.08910869104336339</v>
      </c>
      <c r="H4" s="71">
        <v>-0.060014925590281765</v>
      </c>
      <c r="I4" s="71">
        <v>-0.09549605077690204</v>
      </c>
      <c r="J4" s="71">
        <v>-0.062128005509394346</v>
      </c>
      <c r="K4" s="72">
        <v>-0.7006869382716048</v>
      </c>
      <c r="L4" s="72">
        <v>-0.10714397508614137</v>
      </c>
    </row>
    <row r="5" spans="1:12" s="10" customFormat="1" ht="14.25">
      <c r="A5" s="80">
        <v>2</v>
      </c>
      <c r="B5" s="47" t="s">
        <v>81</v>
      </c>
      <c r="C5" s="48">
        <v>41848</v>
      </c>
      <c r="D5" s="48">
        <v>42032</v>
      </c>
      <c r="E5" s="71">
        <v>-0.03394219243659069</v>
      </c>
      <c r="F5" s="71">
        <v>0.007963421852717811</v>
      </c>
      <c r="G5" s="71">
        <v>0.00775038439621345</v>
      </c>
      <c r="H5" s="71">
        <v>0.07323409265845382</v>
      </c>
      <c r="I5" s="71">
        <v>-0.0032923566095847123</v>
      </c>
      <c r="J5" s="71">
        <v>0.06596201550961789</v>
      </c>
      <c r="K5" s="72">
        <v>-0.0019231817149775177</v>
      </c>
      <c r="L5" s="72">
        <v>-0.0008082315387888395</v>
      </c>
    </row>
    <row r="6" spans="1:12" s="10" customFormat="1" ht="14.25" customHeight="1" thickBot="1">
      <c r="A6" s="75"/>
      <c r="B6" s="79" t="s">
        <v>60</v>
      </c>
      <c r="C6" s="78" t="s">
        <v>25</v>
      </c>
      <c r="D6" s="78" t="s">
        <v>25</v>
      </c>
      <c r="E6" s="76">
        <f>AVERAGE(E4:E5)</f>
        <v>-0.015263387570625342</v>
      </c>
      <c r="F6" s="76">
        <f>AVERAGE(F4:F5)</f>
        <v>0.006792069064982531</v>
      </c>
      <c r="G6" s="76">
        <f>AVERAGE(G4:G5)</f>
        <v>-0.04067915332357497</v>
      </c>
      <c r="H6" s="76">
        <f>AVERAGE(H4:H5)</f>
        <v>0.006609583534086028</v>
      </c>
      <c r="I6" s="76">
        <f>AVERAGE(I4:I5)</f>
        <v>-0.04939420369324338</v>
      </c>
      <c r="J6" s="76">
        <f>AVERAGE(J4:J5)</f>
        <v>0.001917005000111771</v>
      </c>
      <c r="K6" s="78" t="s">
        <v>25</v>
      </c>
      <c r="L6" s="78" t="s">
        <v>25</v>
      </c>
    </row>
    <row r="7" spans="1:12" s="9" customFormat="1" ht="14.25">
      <c r="A7" s="104" t="s">
        <v>50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12" s="9" customFormat="1" ht="14.2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5" t="s">
        <v>43</v>
      </c>
      <c r="B1" s="115"/>
      <c r="C1" s="115"/>
      <c r="D1" s="115"/>
      <c r="E1" s="115"/>
      <c r="F1" s="115"/>
      <c r="G1" s="115"/>
    </row>
    <row r="2" spans="1:7" s="11" customFormat="1" ht="15.75" thickBot="1">
      <c r="A2" s="105" t="s">
        <v>23</v>
      </c>
      <c r="B2" s="119" t="s">
        <v>12</v>
      </c>
      <c r="C2" s="116" t="s">
        <v>33</v>
      </c>
      <c r="D2" s="117"/>
      <c r="E2" s="118" t="s">
        <v>53</v>
      </c>
      <c r="F2" s="117"/>
      <c r="G2" s="121" t="s">
        <v>52</v>
      </c>
    </row>
    <row r="3" spans="1:7" s="11" customFormat="1" ht="15.75" thickBot="1">
      <c r="A3" s="106"/>
      <c r="B3" s="120"/>
      <c r="C3" s="29" t="s">
        <v>37</v>
      </c>
      <c r="D3" s="29" t="s">
        <v>35</v>
      </c>
      <c r="E3" s="29" t="s">
        <v>36</v>
      </c>
      <c r="F3" s="29" t="s">
        <v>35</v>
      </c>
      <c r="G3" s="122"/>
    </row>
    <row r="4" spans="1:7" ht="14.25">
      <c r="A4" s="62">
        <v>1</v>
      </c>
      <c r="B4" s="49" t="s">
        <v>72</v>
      </c>
      <c r="C4" s="30">
        <v>3.300909999999916</v>
      </c>
      <c r="D4" s="68">
        <v>0.0034154172953396785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81</v>
      </c>
      <c r="C5" s="30">
        <v>-50.96767999999993</v>
      </c>
      <c r="D5" s="68">
        <v>-0.03394219243659071</v>
      </c>
      <c r="E5" s="31">
        <v>0</v>
      </c>
      <c r="F5" s="68">
        <v>0</v>
      </c>
      <c r="G5" s="50">
        <v>0</v>
      </c>
    </row>
    <row r="6" spans="1:7" ht="15.75" thickBot="1">
      <c r="A6" s="66"/>
      <c r="B6" s="53" t="s">
        <v>24</v>
      </c>
      <c r="C6" s="54">
        <v>-47.666770000000014</v>
      </c>
      <c r="D6" s="67">
        <v>-0.019313332457185237</v>
      </c>
      <c r="E6" s="55">
        <v>0</v>
      </c>
      <c r="F6" s="67">
        <v>0</v>
      </c>
      <c r="G6" s="56">
        <v>0</v>
      </c>
    </row>
    <row r="8" ht="14.25">
      <c r="A8" s="11"/>
    </row>
    <row r="9" ht="14.25" hidden="1">
      <c r="A9" s="11" t="s">
        <v>74</v>
      </c>
    </row>
    <row r="10" ht="14.25" hidden="1">
      <c r="A10" s="11" t="s">
        <v>75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81</v>
      </c>
      <c r="C2" s="71">
        <v>-0.03394219243659069</v>
      </c>
      <c r="D2" s="21"/>
    </row>
    <row r="3" spans="1:4" ht="14.25">
      <c r="A3" s="21"/>
      <c r="B3" s="47" t="s">
        <v>72</v>
      </c>
      <c r="C3" s="71">
        <v>0.0034154172953400064</v>
      </c>
      <c r="D3" s="21"/>
    </row>
    <row r="4" spans="2:3" ht="14.25">
      <c r="B4" s="93" t="s">
        <v>21</v>
      </c>
      <c r="C4" s="92">
        <v>0.029821705118532105</v>
      </c>
    </row>
    <row r="5" spans="2:3" ht="14.25">
      <c r="B5" s="81" t="s">
        <v>27</v>
      </c>
      <c r="C5" s="86">
        <v>0.005273962905281149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1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9" customFormat="1" ht="15.75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s="10" customFormat="1" ht="64.5" customHeight="1" thickBot="1">
      <c r="A3" s="106"/>
      <c r="B3" s="110"/>
      <c r="C3" s="112"/>
      <c r="D3" s="114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0.004895806165439387</v>
      </c>
      <c r="F4" s="71">
        <v>0.02124768473769345</v>
      </c>
      <c r="G4" s="71">
        <v>0.030553568726956026</v>
      </c>
      <c r="H4" s="71">
        <v>0.09970846638882946</v>
      </c>
      <c r="I4" s="71">
        <v>0.1493961342993091</v>
      </c>
      <c r="J4" s="71">
        <v>0.09497068856114166</v>
      </c>
      <c r="K4" s="71">
        <v>3.7491674600148466</v>
      </c>
      <c r="L4" s="72">
        <v>0.1280653559734668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-0.0010852839281055848</v>
      </c>
      <c r="F5" s="71">
        <v>0.0026186545529451877</v>
      </c>
      <c r="G5" s="71">
        <v>0.013175817541863477</v>
      </c>
      <c r="H5" s="71">
        <v>0.04262457519465568</v>
      </c>
      <c r="I5" s="71">
        <v>0.11756526232154552</v>
      </c>
      <c r="J5" s="71">
        <v>0.030111153226573206</v>
      </c>
      <c r="K5" s="71">
        <v>3.0197750991501406</v>
      </c>
      <c r="L5" s="72">
        <v>0.1400956702613083</v>
      </c>
    </row>
    <row r="6" spans="1:12" s="9" customFormat="1" ht="14.25" collapsed="1">
      <c r="A6" s="62">
        <v>3</v>
      </c>
      <c r="B6" s="47" t="s">
        <v>88</v>
      </c>
      <c r="C6" s="48">
        <v>38919</v>
      </c>
      <c r="D6" s="48">
        <v>39092</v>
      </c>
      <c r="E6" s="71">
        <v>0.005741951220939567</v>
      </c>
      <c r="F6" s="71">
        <v>0.0356484733072755</v>
      </c>
      <c r="G6" s="71">
        <v>0.015787268545820687</v>
      </c>
      <c r="H6" s="71">
        <v>0.07755489301528673</v>
      </c>
      <c r="I6" s="71">
        <v>0.18980799890940725</v>
      </c>
      <c r="J6" s="71">
        <v>0.0733374075838007</v>
      </c>
      <c r="K6" s="71">
        <v>1.0260006164383575</v>
      </c>
      <c r="L6" s="72">
        <v>0.07000041073685814</v>
      </c>
    </row>
    <row r="7" spans="1:12" s="9" customFormat="1" ht="14.25" collapsed="1">
      <c r="A7" s="62">
        <v>4</v>
      </c>
      <c r="B7" s="47" t="s">
        <v>89</v>
      </c>
      <c r="C7" s="48">
        <v>38919</v>
      </c>
      <c r="D7" s="48">
        <v>39092</v>
      </c>
      <c r="E7" s="71">
        <v>0.006161540878368621</v>
      </c>
      <c r="F7" s="71">
        <v>0.06099812968895413</v>
      </c>
      <c r="G7" s="71">
        <v>0.009061036075690643</v>
      </c>
      <c r="H7" s="71">
        <v>0.10964226103975006</v>
      </c>
      <c r="I7" s="71">
        <v>0.2729169621565597</v>
      </c>
      <c r="J7" s="71">
        <v>0.10467397029904468</v>
      </c>
      <c r="K7" s="71">
        <v>-0.40876843151171094</v>
      </c>
      <c r="L7" s="72">
        <v>-0.04911385577415406</v>
      </c>
    </row>
    <row r="8" spans="1:12" s="9" customFormat="1" ht="14.25" collapsed="1">
      <c r="A8" s="62">
        <v>5</v>
      </c>
      <c r="B8" s="47" t="s">
        <v>90</v>
      </c>
      <c r="C8" s="48">
        <v>38968</v>
      </c>
      <c r="D8" s="48">
        <v>39140</v>
      </c>
      <c r="E8" s="71">
        <v>0</v>
      </c>
      <c r="F8" s="71">
        <v>-0.014703199357210206</v>
      </c>
      <c r="G8" s="71">
        <v>-0.022946363783601598</v>
      </c>
      <c r="H8" s="71">
        <v>-0.020231395370886807</v>
      </c>
      <c r="I8" s="71">
        <v>-0.018078238826084503</v>
      </c>
      <c r="J8" s="71">
        <v>-0.0199539675577044</v>
      </c>
      <c r="K8" s="71">
        <v>-0.18949059898305065</v>
      </c>
      <c r="L8" s="72">
        <v>-0.020182725591478823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0.002676171737393096</v>
      </c>
      <c r="F9" s="71">
        <v>0.011974895740639813</v>
      </c>
      <c r="G9" s="71">
        <v>0.03912892637357279</v>
      </c>
      <c r="H9" s="71">
        <v>0.08080741289212767</v>
      </c>
      <c r="I9" s="71">
        <v>0.17464241354535615</v>
      </c>
      <c r="J9" s="71">
        <v>0.07359886909083024</v>
      </c>
      <c r="K9" s="71">
        <v>1.77059467362924</v>
      </c>
      <c r="L9" s="72">
        <v>0.11885522895755685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0.026515315364278758</v>
      </c>
      <c r="F10" s="71">
        <v>-0.04309688224828756</v>
      </c>
      <c r="G10" s="71">
        <v>0.0627384572438594</v>
      </c>
      <c r="H10" s="71">
        <v>0.11291456202970895</v>
      </c>
      <c r="I10" s="71">
        <v>0.12076976875354495</v>
      </c>
      <c r="J10" s="71">
        <v>0.102573938904021</v>
      </c>
      <c r="K10" s="71">
        <v>0.0347244712041872</v>
      </c>
      <c r="L10" s="72">
        <v>0.0038023188750080372</v>
      </c>
    </row>
    <row r="11" spans="1:12" s="9" customFormat="1" ht="14.25" collapsed="1">
      <c r="A11" s="62">
        <v>8</v>
      </c>
      <c r="B11" s="47" t="s">
        <v>79</v>
      </c>
      <c r="C11" s="48">
        <v>39527</v>
      </c>
      <c r="D11" s="48">
        <v>39715</v>
      </c>
      <c r="E11" s="71">
        <v>0.002078246522187799</v>
      </c>
      <c r="F11" s="71">
        <v>0.008499228170225193</v>
      </c>
      <c r="G11" s="71">
        <v>0.024137958029855744</v>
      </c>
      <c r="H11" s="71">
        <v>0.03339215896899961</v>
      </c>
      <c r="I11" s="71">
        <v>0.10636023600991029</v>
      </c>
      <c r="J11" s="71">
        <v>0.0313567773965715</v>
      </c>
      <c r="K11" s="71">
        <v>1.9947841322314046</v>
      </c>
      <c r="L11" s="72">
        <v>0.13389856233305464</v>
      </c>
    </row>
    <row r="12" spans="1:12" s="9" customFormat="1" ht="14.25" collapsed="1">
      <c r="A12" s="62">
        <v>9</v>
      </c>
      <c r="B12" s="47" t="s">
        <v>84</v>
      </c>
      <c r="C12" s="48">
        <v>39560</v>
      </c>
      <c r="D12" s="48">
        <v>39770</v>
      </c>
      <c r="E12" s="71">
        <v>0.02320385747960696</v>
      </c>
      <c r="F12" s="71">
        <v>0.072770417846441</v>
      </c>
      <c r="G12" s="71">
        <v>0.23452632298552278</v>
      </c>
      <c r="H12" s="71">
        <v>0.4505381346578894</v>
      </c>
      <c r="I12" s="71">
        <v>0.6309997514531114</v>
      </c>
      <c r="J12" s="71">
        <v>0.431566978764397</v>
      </c>
      <c r="K12" s="71">
        <v>-0.10314508824154756</v>
      </c>
      <c r="L12" s="72">
        <v>-0.012610433288418266</v>
      </c>
    </row>
    <row r="13" spans="1:12" s="9" customFormat="1" ht="14.25">
      <c r="A13" s="62">
        <v>10</v>
      </c>
      <c r="B13" s="47" t="s">
        <v>49</v>
      </c>
      <c r="C13" s="48">
        <v>39884</v>
      </c>
      <c r="D13" s="48">
        <v>40001</v>
      </c>
      <c r="E13" s="71">
        <v>0.011728304835296521</v>
      </c>
      <c r="F13" s="71">
        <v>0.040051464682469895</v>
      </c>
      <c r="G13" s="71">
        <v>0.020499928800969736</v>
      </c>
      <c r="H13" s="71">
        <v>0.16753266950192658</v>
      </c>
      <c r="I13" s="71">
        <v>0.20646718463820202</v>
      </c>
      <c r="J13" s="71">
        <v>0.16976882533411275</v>
      </c>
      <c r="K13" s="71">
        <v>-0.09889574978012317</v>
      </c>
      <c r="L13" s="72">
        <v>-0.013021044393052628</v>
      </c>
    </row>
    <row r="14" spans="1:12" s="9" customFormat="1" ht="14.25">
      <c r="A14" s="62">
        <v>11</v>
      </c>
      <c r="B14" s="47" t="s">
        <v>98</v>
      </c>
      <c r="C14" s="48">
        <v>40031</v>
      </c>
      <c r="D14" s="48">
        <v>40129</v>
      </c>
      <c r="E14" s="71">
        <v>0.032942030778865705</v>
      </c>
      <c r="F14" s="71">
        <v>0.12141936085214677</v>
      </c>
      <c r="G14" s="71">
        <v>0.2256359000591306</v>
      </c>
      <c r="H14" s="71" t="s">
        <v>64</v>
      </c>
      <c r="I14" s="71">
        <v>0.8079302612593147</v>
      </c>
      <c r="J14" s="71">
        <v>0.4351492182926813</v>
      </c>
      <c r="K14" s="71">
        <v>-0.5909639988665928</v>
      </c>
      <c r="L14" s="72">
        <v>-0.11104631583520796</v>
      </c>
    </row>
    <row r="15" spans="1:12" s="9" customFormat="1" ht="14.25">
      <c r="A15" s="62">
        <v>12</v>
      </c>
      <c r="B15" s="47" t="s">
        <v>55</v>
      </c>
      <c r="C15" s="48">
        <v>40253</v>
      </c>
      <c r="D15" s="48">
        <v>40366</v>
      </c>
      <c r="E15" s="71">
        <v>0.012572800809574014</v>
      </c>
      <c r="F15" s="71">
        <v>0.05288261971120556</v>
      </c>
      <c r="G15" s="71">
        <v>0.1112032762917452</v>
      </c>
      <c r="H15" s="71">
        <v>0.2715507859394608</v>
      </c>
      <c r="I15" s="71">
        <v>0.5503309606277202</v>
      </c>
      <c r="J15" s="71">
        <v>0.2506113633327278</v>
      </c>
      <c r="K15" s="71">
        <v>0.030829196230289346</v>
      </c>
      <c r="L15" s="72">
        <v>0.00438143879716435</v>
      </c>
    </row>
    <row r="16" spans="1:12" s="9" customFormat="1" ht="14.25">
      <c r="A16" s="62">
        <v>13</v>
      </c>
      <c r="B16" s="47" t="s">
        <v>65</v>
      </c>
      <c r="C16" s="48">
        <v>40114</v>
      </c>
      <c r="D16" s="48">
        <v>40401</v>
      </c>
      <c r="E16" s="71">
        <v>0.015741072558787872</v>
      </c>
      <c r="F16" s="71">
        <v>0.08111207827442635</v>
      </c>
      <c r="G16" s="71">
        <v>0.20914790618584722</v>
      </c>
      <c r="H16" s="71">
        <v>0.3041769130484415</v>
      </c>
      <c r="I16" s="71">
        <v>0.6185599456648134</v>
      </c>
      <c r="J16" s="71" t="s">
        <v>64</v>
      </c>
      <c r="K16" s="71">
        <v>0.37654143288498476</v>
      </c>
      <c r="L16" s="72">
        <v>0.04776342951001977</v>
      </c>
    </row>
    <row r="17" spans="1:12" s="9" customFormat="1" ht="14.25">
      <c r="A17" s="62">
        <v>14</v>
      </c>
      <c r="B17" s="47" t="s">
        <v>76</v>
      </c>
      <c r="C17" s="48">
        <v>40226</v>
      </c>
      <c r="D17" s="48">
        <v>40430</v>
      </c>
      <c r="E17" s="71">
        <v>-0.0009168176109221049</v>
      </c>
      <c r="F17" s="71">
        <v>0.0034169835616326694</v>
      </c>
      <c r="G17" s="71">
        <v>0.015355328590443973</v>
      </c>
      <c r="H17" s="71">
        <v>0.045928105165039756</v>
      </c>
      <c r="I17" s="71">
        <v>0.12301704531551616</v>
      </c>
      <c r="J17" s="71">
        <v>0.03368864157228413</v>
      </c>
      <c r="K17" s="71">
        <v>1.9040943710191076</v>
      </c>
      <c r="L17" s="72">
        <v>0.1705579631779468</v>
      </c>
    </row>
    <row r="18" spans="1:12" s="9" customFormat="1" ht="14.25">
      <c r="A18" s="62">
        <v>15</v>
      </c>
      <c r="B18" s="47" t="s">
        <v>87</v>
      </c>
      <c r="C18" s="48">
        <v>40427</v>
      </c>
      <c r="D18" s="48">
        <v>40543</v>
      </c>
      <c r="E18" s="71">
        <v>-0.001278397414193333</v>
      </c>
      <c r="F18" s="71">
        <v>0.0030037851992719133</v>
      </c>
      <c r="G18" s="71">
        <v>0.015172833255946427</v>
      </c>
      <c r="H18" s="71">
        <v>0.053727654163508554</v>
      </c>
      <c r="I18" s="71">
        <v>0.1072037670453887</v>
      </c>
      <c r="J18" s="71">
        <v>0.03883015256122757</v>
      </c>
      <c r="K18" s="71">
        <v>1.3072486896551712</v>
      </c>
      <c r="L18" s="72">
        <v>0.13816226049869562</v>
      </c>
    </row>
    <row r="19" spans="1:12" s="9" customFormat="1" ht="14.25">
      <c r="A19" s="62">
        <v>16</v>
      </c>
      <c r="B19" s="47" t="s">
        <v>44</v>
      </c>
      <c r="C19" s="48">
        <v>40444</v>
      </c>
      <c r="D19" s="48">
        <v>40638</v>
      </c>
      <c r="E19" s="71">
        <v>-0.011134392391700332</v>
      </c>
      <c r="F19" s="71">
        <v>-0.001393142434022554</v>
      </c>
      <c r="G19" s="71">
        <v>-0.0013669751514605588</v>
      </c>
      <c r="H19" s="71">
        <v>0.03717169352370031</v>
      </c>
      <c r="I19" s="71">
        <v>0.07126435290388233</v>
      </c>
      <c r="J19" s="71">
        <v>0.014642175157803194</v>
      </c>
      <c r="K19" s="71">
        <v>0.2607272290021536</v>
      </c>
      <c r="L19" s="72">
        <v>0.03807615431254474</v>
      </c>
    </row>
    <row r="20" spans="1:12" s="9" customFormat="1" ht="14.25">
      <c r="A20" s="62">
        <v>17</v>
      </c>
      <c r="B20" s="47" t="s">
        <v>85</v>
      </c>
      <c r="C20" s="48">
        <v>40427</v>
      </c>
      <c r="D20" s="48">
        <v>40708</v>
      </c>
      <c r="E20" s="71">
        <v>5.60195835641597E-05</v>
      </c>
      <c r="F20" s="71">
        <v>0.00559386816837959</v>
      </c>
      <c r="G20" s="71">
        <v>0.019071126540390226</v>
      </c>
      <c r="H20" s="71">
        <v>0.0403063561531507</v>
      </c>
      <c r="I20" s="71">
        <v>0.09791166802620932</v>
      </c>
      <c r="J20" s="71">
        <v>0.029611368044237585</v>
      </c>
      <c r="K20" s="71">
        <v>1.73201571707953</v>
      </c>
      <c r="L20" s="72">
        <v>0.18208221045503192</v>
      </c>
    </row>
    <row r="21" spans="1:12" s="9" customFormat="1" ht="14.25">
      <c r="A21" s="62">
        <v>18</v>
      </c>
      <c r="B21" s="47" t="s">
        <v>80</v>
      </c>
      <c r="C21" s="48">
        <v>41026</v>
      </c>
      <c r="D21" s="48">
        <v>41242</v>
      </c>
      <c r="E21" s="71">
        <v>-0.004786573548365758</v>
      </c>
      <c r="F21" s="71">
        <v>0.021817166951634492</v>
      </c>
      <c r="G21" s="71">
        <v>0.04123040533558986</v>
      </c>
      <c r="H21" s="71">
        <v>0.11809694348738886</v>
      </c>
      <c r="I21" s="71">
        <v>0.1897723047852593</v>
      </c>
      <c r="J21" s="71">
        <v>0.11110927051890429</v>
      </c>
      <c r="K21" s="71">
        <v>0.6045893754414287</v>
      </c>
      <c r="L21" s="72">
        <v>0.1096411057598119</v>
      </c>
    </row>
    <row r="22" spans="1:12" ht="15.75" thickBot="1">
      <c r="A22" s="75"/>
      <c r="B22" s="79" t="s">
        <v>60</v>
      </c>
      <c r="C22" s="77" t="s">
        <v>25</v>
      </c>
      <c r="D22" s="77" t="s">
        <v>25</v>
      </c>
      <c r="E22" s="76">
        <f aca="true" t="shared" si="0" ref="E22:J22">AVERAGE(E4:E21)</f>
        <v>0.006950647391167519</v>
      </c>
      <c r="F22" s="76">
        <f t="shared" si="0"/>
        <v>0.0268811993003234</v>
      </c>
      <c r="G22" s="76">
        <f t="shared" si="0"/>
        <v>0.059006262313785696</v>
      </c>
      <c r="H22" s="76">
        <f t="shared" si="0"/>
        <v>0.11914365822346928</v>
      </c>
      <c r="I22" s="76">
        <f t="shared" si="0"/>
        <v>0.25093543216049813</v>
      </c>
      <c r="J22" s="76">
        <f t="shared" si="0"/>
        <v>0.1179792253578032</v>
      </c>
      <c r="K22" s="77" t="s">
        <v>25</v>
      </c>
      <c r="L22" s="78" t="s">
        <v>25</v>
      </c>
    </row>
    <row r="23" spans="1:12" s="9" customFormat="1" ht="14.25">
      <c r="A23" s="104" t="s">
        <v>50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</sheetData>
  <sheetProtection/>
  <mergeCells count="7">
    <mergeCell ref="A23:L23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5" t="s">
        <v>41</v>
      </c>
      <c r="B1" s="115"/>
      <c r="C1" s="115"/>
      <c r="D1" s="115"/>
      <c r="E1" s="115"/>
      <c r="F1" s="115"/>
      <c r="G1" s="115"/>
    </row>
    <row r="2" spans="1:7" ht="30.75" customHeight="1" thickBot="1">
      <c r="A2" s="105" t="s">
        <v>23</v>
      </c>
      <c r="B2" s="119" t="s">
        <v>12</v>
      </c>
      <c r="C2" s="116" t="s">
        <v>33</v>
      </c>
      <c r="D2" s="117"/>
      <c r="E2" s="118" t="s">
        <v>34</v>
      </c>
      <c r="F2" s="117"/>
      <c r="G2" s="121" t="s">
        <v>52</v>
      </c>
    </row>
    <row r="3" spans="1:7" ht="15.75" thickBot="1">
      <c r="A3" s="106"/>
      <c r="B3" s="120"/>
      <c r="C3" s="51" t="s">
        <v>37</v>
      </c>
      <c r="D3" s="29" t="s">
        <v>35</v>
      </c>
      <c r="E3" s="29" t="s">
        <v>36</v>
      </c>
      <c r="F3" s="29" t="s">
        <v>35</v>
      </c>
      <c r="G3" s="122"/>
    </row>
    <row r="4" spans="1:7" ht="14.25">
      <c r="A4" s="88">
        <v>1</v>
      </c>
      <c r="B4" s="82" t="s">
        <v>44</v>
      </c>
      <c r="C4" s="30">
        <v>110.26780000000005</v>
      </c>
      <c r="D4" s="68">
        <v>0.06699441626519088</v>
      </c>
      <c r="E4" s="31">
        <v>102</v>
      </c>
      <c r="F4" s="68">
        <v>0.07900852052672347</v>
      </c>
      <c r="G4" s="50">
        <v>128.86840861347792</v>
      </c>
    </row>
    <row r="5" spans="1:7" ht="14.25">
      <c r="A5" s="89">
        <v>2</v>
      </c>
      <c r="B5" s="82" t="s">
        <v>55</v>
      </c>
      <c r="C5" s="30">
        <v>94.35091000000014</v>
      </c>
      <c r="D5" s="68">
        <v>0.026770899712855612</v>
      </c>
      <c r="E5" s="31">
        <v>48543</v>
      </c>
      <c r="F5" s="68">
        <v>0.014021805535295707</v>
      </c>
      <c r="G5" s="50">
        <v>50.06070032017631</v>
      </c>
    </row>
    <row r="6" spans="1:7" ht="14.25">
      <c r="A6" s="89">
        <v>3</v>
      </c>
      <c r="B6" s="82" t="s">
        <v>54</v>
      </c>
      <c r="C6" s="30">
        <v>58.23421999999974</v>
      </c>
      <c r="D6" s="68">
        <v>0.01863388269342869</v>
      </c>
      <c r="E6" s="31">
        <v>18</v>
      </c>
      <c r="F6" s="68">
        <v>0.015915119363395226</v>
      </c>
      <c r="G6" s="50">
        <v>49.860056021220366</v>
      </c>
    </row>
    <row r="7" spans="1:7" ht="14.25">
      <c r="A7" s="89">
        <v>4</v>
      </c>
      <c r="B7" s="82" t="s">
        <v>45</v>
      </c>
      <c r="C7" s="30">
        <v>115.29760000000148</v>
      </c>
      <c r="D7" s="68">
        <v>0.004895806165440201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65</v>
      </c>
      <c r="C8" s="30">
        <v>77.71409000000078</v>
      </c>
      <c r="D8" s="68">
        <v>0.015741072558788507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49</v>
      </c>
      <c r="C9" s="30">
        <v>47.50800999999978</v>
      </c>
      <c r="D9" s="68">
        <v>0.011728304835296492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22</v>
      </c>
      <c r="C10" s="30">
        <v>25.524630000000002</v>
      </c>
      <c r="D10" s="68">
        <v>0.026515315364279902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84</v>
      </c>
      <c r="C11" s="30">
        <v>19.130449999999954</v>
      </c>
      <c r="D11" s="68">
        <v>0.02320385747960747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88</v>
      </c>
      <c r="C12" s="30">
        <v>6.755</v>
      </c>
      <c r="D12" s="68">
        <v>0.005741951220938587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89</v>
      </c>
      <c r="C13" s="30">
        <v>5.101410000000032</v>
      </c>
      <c r="D13" s="68">
        <v>0.006161540878369004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79</v>
      </c>
      <c r="C14" s="30">
        <v>0.751530000000028</v>
      </c>
      <c r="D14" s="68">
        <v>0.0020782465221871353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85</v>
      </c>
      <c r="C15" s="30">
        <v>0.2347599999997765</v>
      </c>
      <c r="D15" s="68">
        <v>5.601958356440314E-05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90</v>
      </c>
      <c r="C16" s="30">
        <v>0</v>
      </c>
      <c r="D16" s="68">
        <v>0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78</v>
      </c>
      <c r="C17" s="30">
        <v>-3.083339999999851</v>
      </c>
      <c r="D17" s="68">
        <v>-0.0010852839281056017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76</v>
      </c>
      <c r="C18" s="30">
        <v>-3.347200000000186</v>
      </c>
      <c r="D18" s="68">
        <v>-0.000916817610922526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87</v>
      </c>
      <c r="C19" s="30">
        <v>-3.854129999999888</v>
      </c>
      <c r="D19" s="68">
        <v>-0.0012783974141923962</v>
      </c>
      <c r="E19" s="31">
        <v>0</v>
      </c>
      <c r="F19" s="68">
        <v>0</v>
      </c>
      <c r="G19" s="50">
        <v>0</v>
      </c>
    </row>
    <row r="20" spans="1:7" ht="14.25">
      <c r="A20" s="89">
        <v>17</v>
      </c>
      <c r="B20" s="82" t="s">
        <v>80</v>
      </c>
      <c r="C20" s="30">
        <v>-7.64873999999999</v>
      </c>
      <c r="D20" s="68">
        <v>-0.0047865735483652765</v>
      </c>
      <c r="E20" s="31">
        <v>0</v>
      </c>
      <c r="F20" s="68">
        <v>0</v>
      </c>
      <c r="G20" s="50">
        <v>0</v>
      </c>
    </row>
    <row r="21" spans="1:7" ht="14.25">
      <c r="A21" s="89">
        <v>18</v>
      </c>
      <c r="B21" s="82" t="s">
        <v>98</v>
      </c>
      <c r="C21" s="30">
        <v>47.314719999999966</v>
      </c>
      <c r="D21" s="68">
        <v>0.03071179994515655</v>
      </c>
      <c r="E21" s="31">
        <v>-84</v>
      </c>
      <c r="F21" s="68">
        <v>-0.0021591055134301505</v>
      </c>
      <c r="G21" s="50">
        <v>-3.4288487793342375</v>
      </c>
    </row>
    <row r="22" spans="1:7" ht="15.75" thickBot="1">
      <c r="A22" s="63"/>
      <c r="B22" s="64" t="s">
        <v>24</v>
      </c>
      <c r="C22" s="54">
        <v>590.2517200000018</v>
      </c>
      <c r="D22" s="67">
        <v>0.00943800634378238</v>
      </c>
      <c r="E22" s="55">
        <v>48579</v>
      </c>
      <c r="F22" s="67">
        <v>0.013504103436111739</v>
      </c>
      <c r="G22" s="56">
        <v>225.36031617554036</v>
      </c>
    </row>
    <row r="24" ht="14.25">
      <c r="D24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44</v>
      </c>
      <c r="C2" s="71">
        <v>-0.011134392391700332</v>
      </c>
    </row>
    <row r="3" spans="1:5" ht="14.25">
      <c r="A3" s="14"/>
      <c r="B3" s="47" t="s">
        <v>80</v>
      </c>
      <c r="C3" s="71">
        <v>-0.004786573548365758</v>
      </c>
      <c r="D3" s="14"/>
      <c r="E3" s="14"/>
    </row>
    <row r="4" spans="1:5" ht="14.25">
      <c r="A4" s="14"/>
      <c r="B4" s="47" t="s">
        <v>87</v>
      </c>
      <c r="C4" s="71">
        <v>-0.001278397414193333</v>
      </c>
      <c r="D4" s="14"/>
      <c r="E4" s="14"/>
    </row>
    <row r="5" spans="1:5" ht="14.25">
      <c r="A5" s="14"/>
      <c r="B5" s="47" t="s">
        <v>78</v>
      </c>
      <c r="C5" s="71">
        <v>-0.0010852839281055848</v>
      </c>
      <c r="D5" s="14"/>
      <c r="E5" s="14"/>
    </row>
    <row r="6" spans="1:5" ht="14.25">
      <c r="A6" s="14"/>
      <c r="B6" s="47" t="s">
        <v>76</v>
      </c>
      <c r="C6" s="71">
        <v>-0.0009168176109221049</v>
      </c>
      <c r="D6" s="14"/>
      <c r="E6" s="14"/>
    </row>
    <row r="7" spans="1:5" ht="14.25">
      <c r="A7" s="14"/>
      <c r="B7" s="47" t="s">
        <v>90</v>
      </c>
      <c r="C7" s="71">
        <v>0</v>
      </c>
      <c r="D7" s="14"/>
      <c r="E7" s="14"/>
    </row>
    <row r="8" spans="1:5" ht="14.25">
      <c r="A8" s="14"/>
      <c r="B8" s="47" t="s">
        <v>85</v>
      </c>
      <c r="C8" s="71">
        <v>5.60195835641597E-05</v>
      </c>
      <c r="D8" s="14"/>
      <c r="E8" s="14"/>
    </row>
    <row r="9" spans="1:5" ht="14.25">
      <c r="A9" s="14"/>
      <c r="B9" s="47" t="s">
        <v>79</v>
      </c>
      <c r="C9" s="71">
        <v>0.002078246522187799</v>
      </c>
      <c r="D9" s="14"/>
      <c r="E9" s="14"/>
    </row>
    <row r="10" spans="1:5" ht="14.25">
      <c r="A10" s="14"/>
      <c r="B10" s="47" t="s">
        <v>54</v>
      </c>
      <c r="C10" s="71">
        <v>0.002676171737393096</v>
      </c>
      <c r="D10" s="14"/>
      <c r="E10" s="14"/>
    </row>
    <row r="11" spans="1:5" ht="14.25">
      <c r="A11" s="14"/>
      <c r="B11" s="47" t="s">
        <v>45</v>
      </c>
      <c r="C11" s="71">
        <v>0.004895806165439387</v>
      </c>
      <c r="D11" s="14"/>
      <c r="E11" s="14"/>
    </row>
    <row r="12" spans="1:5" ht="14.25">
      <c r="A12" s="14"/>
      <c r="B12" s="47" t="s">
        <v>88</v>
      </c>
      <c r="C12" s="71">
        <v>0.005741951220939567</v>
      </c>
      <c r="D12" s="14"/>
      <c r="E12" s="14"/>
    </row>
    <row r="13" spans="1:5" ht="14.25">
      <c r="A13" s="14"/>
      <c r="B13" s="47" t="s">
        <v>89</v>
      </c>
      <c r="C13" s="71">
        <v>0.006161540878368621</v>
      </c>
      <c r="D13" s="14"/>
      <c r="E13" s="14"/>
    </row>
    <row r="14" spans="1:5" ht="14.25">
      <c r="A14" s="14"/>
      <c r="B14" s="47" t="s">
        <v>49</v>
      </c>
      <c r="C14" s="71">
        <v>0.011728304835296521</v>
      </c>
      <c r="D14" s="14"/>
      <c r="E14" s="14"/>
    </row>
    <row r="15" spans="1:5" ht="14.25">
      <c r="A15" s="14"/>
      <c r="B15" s="47" t="s">
        <v>55</v>
      </c>
      <c r="C15" s="71">
        <v>0.012572800809574014</v>
      </c>
      <c r="D15" s="14"/>
      <c r="E15" s="14"/>
    </row>
    <row r="16" spans="1:5" ht="14.25">
      <c r="A16" s="14"/>
      <c r="B16" s="47" t="s">
        <v>65</v>
      </c>
      <c r="C16" s="71">
        <v>0.015741072558787872</v>
      </c>
      <c r="D16" s="14"/>
      <c r="E16" s="14"/>
    </row>
    <row r="17" spans="1:5" ht="14.25">
      <c r="A17" s="14"/>
      <c r="B17" s="47" t="s">
        <v>84</v>
      </c>
      <c r="C17" s="71">
        <v>0.02320385747960696</v>
      </c>
      <c r="D17" s="14"/>
      <c r="E17" s="14"/>
    </row>
    <row r="18" spans="1:5" ht="14.25">
      <c r="A18" s="14"/>
      <c r="B18" s="47" t="s">
        <v>22</v>
      </c>
      <c r="C18" s="71">
        <v>0.026515315364278758</v>
      </c>
      <c r="D18" s="14"/>
      <c r="E18" s="14"/>
    </row>
    <row r="19" spans="1:5" ht="14.25">
      <c r="A19" s="14"/>
      <c r="B19" s="47" t="s">
        <v>98</v>
      </c>
      <c r="C19" s="71">
        <v>0.032942030778865705</v>
      </c>
      <c r="D19" s="14"/>
      <c r="E19" s="14"/>
    </row>
    <row r="20" spans="2:3" ht="14.25">
      <c r="B20" s="47" t="s">
        <v>21</v>
      </c>
      <c r="C20" s="74">
        <v>0.029821705118532105</v>
      </c>
    </row>
    <row r="21" spans="2:3" ht="14.25">
      <c r="B21" s="14" t="s">
        <v>27</v>
      </c>
      <c r="C21" s="86">
        <v>0.005273962905281149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101</v>
      </c>
      <c r="C3" s="45" t="s">
        <v>7</v>
      </c>
      <c r="D3" s="46" t="s">
        <v>10</v>
      </c>
      <c r="E3" s="43">
        <v>9600135.79</v>
      </c>
      <c r="F3" s="94">
        <v>29171</v>
      </c>
      <c r="G3" s="43">
        <v>329.0986181481608</v>
      </c>
      <c r="H3" s="73">
        <v>100</v>
      </c>
      <c r="I3" s="42" t="s">
        <v>99</v>
      </c>
      <c r="J3" s="44" t="s">
        <v>100</v>
      </c>
    </row>
    <row r="4" spans="1:10" ht="15" customHeight="1">
      <c r="A4" s="41">
        <v>2</v>
      </c>
      <c r="B4" s="42" t="s">
        <v>103</v>
      </c>
      <c r="C4" s="45" t="s">
        <v>7</v>
      </c>
      <c r="D4" s="46" t="s">
        <v>10</v>
      </c>
      <c r="E4" s="43">
        <v>4986269.1</v>
      </c>
      <c r="F4" s="94">
        <v>5003</v>
      </c>
      <c r="G4" s="43">
        <v>996.6558265040975</v>
      </c>
      <c r="H4" s="73">
        <v>1000</v>
      </c>
      <c r="I4" s="42" t="s">
        <v>66</v>
      </c>
      <c r="J4" s="44" t="s">
        <v>28</v>
      </c>
    </row>
    <row r="5" spans="1:10" ht="15" customHeight="1">
      <c r="A5" s="41">
        <v>3</v>
      </c>
      <c r="B5" s="42" t="s">
        <v>102</v>
      </c>
      <c r="C5" s="45" t="s">
        <v>7</v>
      </c>
      <c r="D5" s="46" t="s">
        <v>63</v>
      </c>
      <c r="E5" s="43">
        <v>2595262.2</v>
      </c>
      <c r="F5" s="94">
        <v>54890</v>
      </c>
      <c r="G5" s="43">
        <v>47.28114775004555</v>
      </c>
      <c r="H5" s="73">
        <v>100</v>
      </c>
      <c r="I5" s="42" t="s">
        <v>99</v>
      </c>
      <c r="J5" s="44" t="s">
        <v>100</v>
      </c>
    </row>
    <row r="6" spans="1:10" ht="15" customHeight="1">
      <c r="A6" s="41">
        <v>4</v>
      </c>
      <c r="B6" s="42" t="s">
        <v>26</v>
      </c>
      <c r="C6" s="45" t="s">
        <v>7</v>
      </c>
      <c r="D6" s="46" t="s">
        <v>10</v>
      </c>
      <c r="E6" s="43">
        <v>1421408.79</v>
      </c>
      <c r="F6" s="94">
        <v>766</v>
      </c>
      <c r="G6" s="43">
        <v>1855.625052219321</v>
      </c>
      <c r="H6" s="73">
        <v>1000</v>
      </c>
      <c r="I6" s="42" t="s">
        <v>71</v>
      </c>
      <c r="J6" s="44" t="s">
        <v>56</v>
      </c>
    </row>
    <row r="7" spans="1:10" ht="15" customHeight="1">
      <c r="A7" s="41">
        <v>5</v>
      </c>
      <c r="B7" s="42" t="s">
        <v>62</v>
      </c>
      <c r="C7" s="45" t="s">
        <v>7</v>
      </c>
      <c r="D7" s="46" t="s">
        <v>63</v>
      </c>
      <c r="E7" s="43">
        <v>1295545.04</v>
      </c>
      <c r="F7" s="94">
        <v>2941</v>
      </c>
      <c r="G7" s="43">
        <v>440.5117443046583</v>
      </c>
      <c r="H7" s="73">
        <v>1000</v>
      </c>
      <c r="I7" s="42" t="s">
        <v>70</v>
      </c>
      <c r="J7" s="44" t="s">
        <v>29</v>
      </c>
    </row>
    <row r="8" spans="1:10" ht="15" customHeight="1">
      <c r="A8" s="41">
        <v>6</v>
      </c>
      <c r="B8" s="42" t="s">
        <v>31</v>
      </c>
      <c r="C8" s="45" t="s">
        <v>7</v>
      </c>
      <c r="D8" s="46" t="s">
        <v>10</v>
      </c>
      <c r="E8" s="43">
        <v>465117.11</v>
      </c>
      <c r="F8" s="94">
        <v>679</v>
      </c>
      <c r="G8" s="43">
        <v>685.0031075110456</v>
      </c>
      <c r="H8" s="73">
        <v>1000</v>
      </c>
      <c r="I8" s="42" t="s">
        <v>32</v>
      </c>
      <c r="J8" s="44" t="s">
        <v>30</v>
      </c>
    </row>
    <row r="9" spans="1:10" ht="15.75" thickBot="1">
      <c r="A9" s="123" t="s">
        <v>24</v>
      </c>
      <c r="B9" s="124"/>
      <c r="C9" s="57" t="s">
        <v>25</v>
      </c>
      <c r="D9" s="57" t="s">
        <v>25</v>
      </c>
      <c r="E9" s="58">
        <f>SUM(E3:E8)</f>
        <v>20363738.029999997</v>
      </c>
      <c r="F9" s="59">
        <f>SUM(F3:F8)</f>
        <v>93450</v>
      </c>
      <c r="G9" s="57" t="s">
        <v>25</v>
      </c>
      <c r="H9" s="57" t="s">
        <v>25</v>
      </c>
      <c r="I9" s="57" t="s">
        <v>25</v>
      </c>
      <c r="J9" s="60" t="s">
        <v>25</v>
      </c>
    </row>
  </sheetData>
  <sheetProtection/>
  <mergeCells count="2">
    <mergeCell ref="A1:J1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1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.75" customHeight="1" thickBot="1">
      <c r="A2" s="105" t="s">
        <v>23</v>
      </c>
      <c r="B2" s="109" t="s">
        <v>12</v>
      </c>
      <c r="C2" s="111" t="s">
        <v>13</v>
      </c>
      <c r="D2" s="113" t="s">
        <v>14</v>
      </c>
      <c r="E2" s="107" t="s">
        <v>15</v>
      </c>
      <c r="F2" s="108"/>
      <c r="G2" s="108"/>
      <c r="H2" s="108"/>
      <c r="I2" s="108"/>
      <c r="J2" s="108"/>
      <c r="K2" s="108"/>
      <c r="L2" s="108"/>
    </row>
    <row r="3" spans="1:12" ht="63.75" customHeight="1" thickBot="1">
      <c r="A3" s="106"/>
      <c r="B3" s="110"/>
      <c r="C3" s="112"/>
      <c r="D3" s="114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-0.0008678231770805622</v>
      </c>
      <c r="F4" s="71">
        <v>-0.02734291318964832</v>
      </c>
      <c r="G4" s="71">
        <v>-0.053182980548908465</v>
      </c>
      <c r="H4" s="71">
        <v>-0.014380885075020777</v>
      </c>
      <c r="I4" s="71">
        <v>-0.20515056134966958</v>
      </c>
      <c r="J4" s="71">
        <v>-0.014380885075020777</v>
      </c>
      <c r="K4" s="72">
        <v>-0.31499689248895435</v>
      </c>
      <c r="L4" s="72">
        <v>-0.03177857010174989</v>
      </c>
    </row>
    <row r="5" spans="1:12" ht="14.25" collapsed="1">
      <c r="A5" s="62">
        <v>2</v>
      </c>
      <c r="B5" s="47" t="s">
        <v>101</v>
      </c>
      <c r="C5" s="48">
        <v>38862</v>
      </c>
      <c r="D5" s="48">
        <v>38958</v>
      </c>
      <c r="E5" s="71">
        <v>0.022183934380058723</v>
      </c>
      <c r="F5" s="71">
        <v>0.09047454718241865</v>
      </c>
      <c r="G5" s="71">
        <v>0.09655283209781729</v>
      </c>
      <c r="H5" s="71" t="s">
        <v>64</v>
      </c>
      <c r="I5" s="71">
        <v>0.22812403702824824</v>
      </c>
      <c r="J5" s="71">
        <v>0.22398041915783917</v>
      </c>
      <c r="K5" s="72">
        <v>2.290986181481608</v>
      </c>
      <c r="L5" s="72">
        <v>0.11657631874145169</v>
      </c>
    </row>
    <row r="6" spans="1:12" ht="14.25">
      <c r="A6" s="62">
        <v>3</v>
      </c>
      <c r="B6" s="47" t="s">
        <v>103</v>
      </c>
      <c r="C6" s="48">
        <v>38895</v>
      </c>
      <c r="D6" s="48">
        <v>39092</v>
      </c>
      <c r="E6" s="71" t="s">
        <v>64</v>
      </c>
      <c r="F6" s="71">
        <v>-0.0012654767020432445</v>
      </c>
      <c r="G6" s="71">
        <v>-0.004625943368026575</v>
      </c>
      <c r="H6" s="71">
        <v>-0.07739776653662589</v>
      </c>
      <c r="I6" s="71">
        <v>-0.07780028957509655</v>
      </c>
      <c r="J6" s="71" t="s">
        <v>64</v>
      </c>
      <c r="K6" s="72">
        <v>-0.003344173495902547</v>
      </c>
      <c r="L6" s="72">
        <v>-0.00032094320338271753</v>
      </c>
    </row>
    <row r="7" spans="1:12" ht="14.25">
      <c r="A7" s="62">
        <v>4</v>
      </c>
      <c r="B7" s="47" t="s">
        <v>62</v>
      </c>
      <c r="C7" s="48">
        <v>39048</v>
      </c>
      <c r="D7" s="48">
        <v>39140</v>
      </c>
      <c r="E7" s="71">
        <v>0.04493879932422673</v>
      </c>
      <c r="F7" s="71">
        <v>-0.0679346679090419</v>
      </c>
      <c r="G7" s="71">
        <v>0.1070537060904968</v>
      </c>
      <c r="H7" s="71">
        <v>0.1741508731728647</v>
      </c>
      <c r="I7" s="71">
        <v>0.20691556943068345</v>
      </c>
      <c r="J7" s="71">
        <v>0.1674009567092043</v>
      </c>
      <c r="K7" s="72">
        <v>-0.5594882556953418</v>
      </c>
      <c r="L7" s="72">
        <v>-0.0764794736182357</v>
      </c>
    </row>
    <row r="8" spans="1:12" ht="14.25">
      <c r="A8" s="62">
        <v>5</v>
      </c>
      <c r="B8" s="47" t="s">
        <v>26</v>
      </c>
      <c r="C8" s="48">
        <v>39100</v>
      </c>
      <c r="D8" s="48">
        <v>39268</v>
      </c>
      <c r="E8" s="71">
        <v>0.009372757037271029</v>
      </c>
      <c r="F8" s="71">
        <v>0.032042319833818</v>
      </c>
      <c r="G8" s="71">
        <v>0.09466613414813141</v>
      </c>
      <c r="H8" s="71">
        <v>0.11870925996772108</v>
      </c>
      <c r="I8" s="71">
        <v>0.20914208659810152</v>
      </c>
      <c r="J8" s="71">
        <v>0.13690008144444699</v>
      </c>
      <c r="K8" s="72">
        <v>0.855625052219319</v>
      </c>
      <c r="L8" s="72">
        <v>0.06408092531375864</v>
      </c>
    </row>
    <row r="9" spans="1:12" ht="14.25">
      <c r="A9" s="62">
        <v>6</v>
      </c>
      <c r="B9" s="47" t="s">
        <v>102</v>
      </c>
      <c r="C9" s="48">
        <v>40253</v>
      </c>
      <c r="D9" s="48">
        <v>40445</v>
      </c>
      <c r="E9" s="71">
        <v>0.020728580502277882</v>
      </c>
      <c r="F9" s="71">
        <v>0.06838665440362246</v>
      </c>
      <c r="G9" s="71">
        <v>0.23275493090629373</v>
      </c>
      <c r="H9" s="71" t="s">
        <v>64</v>
      </c>
      <c r="I9" s="71">
        <v>0.5568747963797265</v>
      </c>
      <c r="J9" s="71">
        <v>0.3513557184257037</v>
      </c>
      <c r="K9" s="72">
        <v>-0.5271885224995445</v>
      </c>
      <c r="L9" s="72">
        <v>-0.1053492052876831</v>
      </c>
    </row>
    <row r="10" spans="1:12" ht="15.75" thickBot="1">
      <c r="A10" s="75"/>
      <c r="B10" s="79" t="s">
        <v>60</v>
      </c>
      <c r="C10" s="78" t="s">
        <v>25</v>
      </c>
      <c r="D10" s="78" t="s">
        <v>25</v>
      </c>
      <c r="E10" s="76">
        <f aca="true" t="shared" si="0" ref="E10:J10">AVERAGE(E4:E9)</f>
        <v>0.01927124961335076</v>
      </c>
      <c r="F10" s="76">
        <f t="shared" si="0"/>
        <v>0.015726743936520942</v>
      </c>
      <c r="G10" s="76">
        <f t="shared" si="0"/>
        <v>0.07886977988763404</v>
      </c>
      <c r="H10" s="76">
        <f t="shared" si="0"/>
        <v>0.05027037038223478</v>
      </c>
      <c r="I10" s="76">
        <f t="shared" si="0"/>
        <v>0.1530176064186656</v>
      </c>
      <c r="J10" s="76">
        <f t="shared" si="0"/>
        <v>0.17305125813243466</v>
      </c>
      <c r="K10" s="78" t="s">
        <v>25</v>
      </c>
      <c r="L10" s="78" t="s">
        <v>25</v>
      </c>
    </row>
    <row r="11" spans="1:12" s="9" customFormat="1" ht="14.25">
      <c r="A11" s="104" t="s">
        <v>50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spans="12:15" ht="14.25">
      <c r="L12"/>
      <c r="M12"/>
      <c r="N12"/>
      <c r="O12"/>
    </row>
  </sheetData>
  <sheetProtection/>
  <mergeCells count="7"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5" t="s">
        <v>42</v>
      </c>
      <c r="B1" s="115"/>
      <c r="C1" s="115"/>
      <c r="D1" s="115"/>
      <c r="E1" s="115"/>
      <c r="F1" s="115"/>
      <c r="G1" s="115"/>
    </row>
    <row r="2" spans="1:7" s="11" customFormat="1" ht="15.75" thickBot="1">
      <c r="A2" s="105" t="s">
        <v>23</v>
      </c>
      <c r="B2" s="119" t="s">
        <v>12</v>
      </c>
      <c r="C2" s="118" t="s">
        <v>33</v>
      </c>
      <c r="D2" s="117"/>
      <c r="E2" s="118" t="s">
        <v>34</v>
      </c>
      <c r="F2" s="117"/>
      <c r="G2" s="121" t="s">
        <v>52</v>
      </c>
    </row>
    <row r="3" spans="1:7" s="11" customFormat="1" ht="15.75" thickBot="1">
      <c r="A3" s="106"/>
      <c r="B3" s="120"/>
      <c r="C3" s="29" t="s">
        <v>37</v>
      </c>
      <c r="D3" s="29" t="s">
        <v>35</v>
      </c>
      <c r="E3" s="29" t="s">
        <v>36</v>
      </c>
      <c r="F3" s="29" t="s">
        <v>35</v>
      </c>
      <c r="G3" s="122"/>
    </row>
    <row r="4" spans="1:7" ht="14.25" customHeight="1">
      <c r="A4" s="90">
        <v>1</v>
      </c>
      <c r="B4" s="91" t="s">
        <v>101</v>
      </c>
      <c r="C4" s="30">
        <v>208.34682999999825</v>
      </c>
      <c r="D4" s="68">
        <v>0.02218393438005854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62</v>
      </c>
      <c r="C5" s="30">
        <v>55.716410000000145</v>
      </c>
      <c r="D5" s="68">
        <v>0.044938799324226085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102</v>
      </c>
      <c r="C6" s="30">
        <v>52.703630000000345</v>
      </c>
      <c r="D6" s="68">
        <v>0.020728580502277417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26</v>
      </c>
      <c r="C7" s="30">
        <v>13.198810000000055</v>
      </c>
      <c r="D7" s="68">
        <v>0.009372757037270859</v>
      </c>
      <c r="E7" s="31">
        <v>0</v>
      </c>
      <c r="F7" s="87">
        <v>0</v>
      </c>
      <c r="G7" s="50">
        <v>0</v>
      </c>
    </row>
    <row r="8" spans="1:7" ht="14.25" customHeight="1">
      <c r="A8" s="90">
        <v>5</v>
      </c>
      <c r="B8" s="91" t="s">
        <v>31</v>
      </c>
      <c r="C8" s="30">
        <v>-0.4039899999999907</v>
      </c>
      <c r="D8" s="68">
        <v>-0.0008678231770804604</v>
      </c>
      <c r="E8" s="31">
        <v>0</v>
      </c>
      <c r="F8" s="87">
        <v>0</v>
      </c>
      <c r="G8" s="50">
        <v>0</v>
      </c>
    </row>
    <row r="9" spans="1:7" ht="14.25" customHeight="1">
      <c r="A9" s="90">
        <v>6</v>
      </c>
      <c r="B9" s="91" t="s">
        <v>103</v>
      </c>
      <c r="C9" s="30" t="s">
        <v>64</v>
      </c>
      <c r="D9" s="68" t="s">
        <v>64</v>
      </c>
      <c r="E9" s="31" t="s">
        <v>64</v>
      </c>
      <c r="F9" s="87" t="s">
        <v>64</v>
      </c>
      <c r="G9" s="50" t="s">
        <v>64</v>
      </c>
    </row>
    <row r="10" spans="1:7" ht="15.75" thickBot="1">
      <c r="A10" s="65"/>
      <c r="B10" s="53" t="s">
        <v>24</v>
      </c>
      <c r="C10" s="54">
        <v>329.56168999999886</v>
      </c>
      <c r="D10" s="67">
        <v>0.0219008321053419</v>
      </c>
      <c r="E10" s="55">
        <v>0</v>
      </c>
      <c r="F10" s="67">
        <v>0</v>
      </c>
      <c r="G10" s="56">
        <v>0</v>
      </c>
    </row>
    <row r="12" ht="14.25">
      <c r="A12" s="11"/>
    </row>
    <row r="13" spans="1:7" ht="14.25">
      <c r="A13" s="11"/>
      <c r="B13" s="11"/>
      <c r="C13" s="11"/>
      <c r="D13" s="52"/>
      <c r="E13" s="11"/>
      <c r="F13" s="11"/>
      <c r="G13" s="11"/>
    </row>
    <row r="14" spans="1:7" ht="14.25">
      <c r="A14" s="11"/>
      <c r="B14" s="11"/>
      <c r="C14" s="11"/>
      <c r="D14" s="18"/>
      <c r="E14" s="11"/>
      <c r="F14" s="11"/>
      <c r="G14" s="11"/>
    </row>
    <row r="15" ht="12.75"/>
    <row r="16" ht="12.75"/>
    <row r="17" ht="12.75"/>
    <row r="18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31</v>
      </c>
      <c r="C2" s="71">
        <v>-0.0008678231770805622</v>
      </c>
      <c r="D2" s="21"/>
      <c r="E2" s="21"/>
    </row>
    <row r="3" spans="1:5" ht="14.25">
      <c r="A3" s="21"/>
      <c r="B3" s="47" t="s">
        <v>26</v>
      </c>
      <c r="C3" s="71">
        <v>0.009372757037271029</v>
      </c>
      <c r="D3" s="21"/>
      <c r="E3" s="21"/>
    </row>
    <row r="4" spans="1:5" ht="14.25">
      <c r="A4" s="21"/>
      <c r="B4" s="47" t="s">
        <v>102</v>
      </c>
      <c r="C4" s="71">
        <v>0.020728580502277882</v>
      </c>
      <c r="D4" s="21"/>
      <c r="E4" s="21"/>
    </row>
    <row r="5" spans="1:5" ht="14.25">
      <c r="A5" s="21"/>
      <c r="B5" s="47" t="s">
        <v>101</v>
      </c>
      <c r="C5" s="71">
        <v>0.022183934380058723</v>
      </c>
      <c r="D5" s="21"/>
      <c r="E5" s="21"/>
    </row>
    <row r="6" spans="1:5" ht="14.25">
      <c r="A6" s="21"/>
      <c r="B6" s="47" t="s">
        <v>62</v>
      </c>
      <c r="C6" s="71">
        <v>0.04493879932422673</v>
      </c>
      <c r="D6" s="21"/>
      <c r="E6" s="21"/>
    </row>
    <row r="7" spans="1:256" ht="14.25">
      <c r="A7" s="21"/>
      <c r="B7" s="98" t="s">
        <v>21</v>
      </c>
      <c r="C7" s="99">
        <v>0.029821705118532105</v>
      </c>
      <c r="D7" s="21"/>
      <c r="F7" s="22">
        <v>0.004166080225193491</v>
      </c>
      <c r="G7" s="22" t="s">
        <v>21</v>
      </c>
      <c r="H7" s="22">
        <v>0.004166080225193491</v>
      </c>
      <c r="I7" s="22" t="s">
        <v>21</v>
      </c>
      <c r="J7" s="22">
        <v>0.004166080225193491</v>
      </c>
      <c r="K7" s="22" t="s">
        <v>21</v>
      </c>
      <c r="L7" s="22">
        <v>0.004166080225193491</v>
      </c>
      <c r="M7" s="22" t="s">
        <v>21</v>
      </c>
      <c r="N7" s="22">
        <v>0.004166080225193491</v>
      </c>
      <c r="O7" s="22" t="s">
        <v>21</v>
      </c>
      <c r="P7" s="22">
        <v>0.004166080225193491</v>
      </c>
      <c r="Q7" s="22" t="s">
        <v>21</v>
      </c>
      <c r="R7" s="22">
        <v>0.004166080225193491</v>
      </c>
      <c r="S7" s="22" t="s">
        <v>21</v>
      </c>
      <c r="T7" s="22">
        <v>0.004166080225193491</v>
      </c>
      <c r="U7" s="22" t="s">
        <v>21</v>
      </c>
      <c r="V7" s="22">
        <v>0.004166080225193491</v>
      </c>
      <c r="W7" s="22" t="s">
        <v>21</v>
      </c>
      <c r="X7" s="22">
        <v>0.004166080225193491</v>
      </c>
      <c r="Y7" s="22" t="s">
        <v>21</v>
      </c>
      <c r="Z7" s="22">
        <v>0.004166080225193491</v>
      </c>
      <c r="AA7" s="22" t="s">
        <v>21</v>
      </c>
      <c r="AB7" s="22">
        <v>0.004166080225193491</v>
      </c>
      <c r="AC7" s="22" t="s">
        <v>21</v>
      </c>
      <c r="AD7" s="22">
        <v>0.004166080225193491</v>
      </c>
      <c r="AE7" s="22" t="s">
        <v>21</v>
      </c>
      <c r="AF7" s="22">
        <v>0.004166080225193491</v>
      </c>
      <c r="AG7" s="22" t="s">
        <v>21</v>
      </c>
      <c r="AH7" s="22">
        <v>0.004166080225193491</v>
      </c>
      <c r="AI7" s="22" t="s">
        <v>21</v>
      </c>
      <c r="AJ7" s="22">
        <v>0.004166080225193491</v>
      </c>
      <c r="AK7" s="22" t="s">
        <v>21</v>
      </c>
      <c r="AL7" s="22">
        <v>0.004166080225193491</v>
      </c>
      <c r="AM7" s="22" t="s">
        <v>21</v>
      </c>
      <c r="AN7" s="22">
        <v>0.004166080225193491</v>
      </c>
      <c r="AO7" s="22" t="s">
        <v>21</v>
      </c>
      <c r="AP7" s="22">
        <v>0.004166080225193491</v>
      </c>
      <c r="AQ7" s="22" t="s">
        <v>21</v>
      </c>
      <c r="AR7" s="22">
        <v>0.004166080225193491</v>
      </c>
      <c r="AS7" s="22" t="s">
        <v>21</v>
      </c>
      <c r="AT7" s="22">
        <v>0.004166080225193491</v>
      </c>
      <c r="AU7" s="22" t="s">
        <v>21</v>
      </c>
      <c r="AV7" s="22">
        <v>0.004166080225193491</v>
      </c>
      <c r="AW7" s="22" t="s">
        <v>21</v>
      </c>
      <c r="AX7" s="22">
        <v>0.004166080225193491</v>
      </c>
      <c r="AY7" s="22" t="s">
        <v>21</v>
      </c>
      <c r="AZ7" s="22">
        <v>0.004166080225193491</v>
      </c>
      <c r="BA7" s="22" t="s">
        <v>21</v>
      </c>
      <c r="BB7" s="22">
        <v>0.004166080225193491</v>
      </c>
      <c r="BC7" s="22" t="s">
        <v>21</v>
      </c>
      <c r="BD7" s="22">
        <v>0.004166080225193491</v>
      </c>
      <c r="BE7" s="22" t="s">
        <v>21</v>
      </c>
      <c r="BF7" s="22">
        <v>0.004166080225193491</v>
      </c>
      <c r="BG7" s="22" t="s">
        <v>21</v>
      </c>
      <c r="BH7" s="22">
        <v>0.004166080225193491</v>
      </c>
      <c r="BI7" s="22" t="s">
        <v>21</v>
      </c>
      <c r="BJ7" s="22">
        <v>0.004166080225193491</v>
      </c>
      <c r="BK7" s="22" t="s">
        <v>21</v>
      </c>
      <c r="BL7" s="22">
        <v>0.004166080225193491</v>
      </c>
      <c r="BM7" s="22" t="s">
        <v>21</v>
      </c>
      <c r="BN7" s="22">
        <v>0.004166080225193491</v>
      </c>
      <c r="BO7" s="22" t="s">
        <v>21</v>
      </c>
      <c r="BP7" s="22">
        <v>0.004166080225193491</v>
      </c>
      <c r="BQ7" s="22" t="s">
        <v>21</v>
      </c>
      <c r="BR7" s="22">
        <v>0.004166080225193491</v>
      </c>
      <c r="BS7" s="22" t="s">
        <v>21</v>
      </c>
      <c r="BT7" s="22">
        <v>0.004166080225193491</v>
      </c>
      <c r="BU7" s="22" t="s">
        <v>21</v>
      </c>
      <c r="BV7" s="22">
        <v>0.004166080225193491</v>
      </c>
      <c r="BW7" s="22" t="s">
        <v>21</v>
      </c>
      <c r="BX7" s="22">
        <v>0.004166080225193491</v>
      </c>
      <c r="BY7" s="22" t="s">
        <v>21</v>
      </c>
      <c r="BZ7" s="22">
        <v>0.004166080225193491</v>
      </c>
      <c r="CA7" s="22" t="s">
        <v>21</v>
      </c>
      <c r="CB7" s="22">
        <v>0.004166080225193491</v>
      </c>
      <c r="CC7" s="22" t="s">
        <v>21</v>
      </c>
      <c r="CD7" s="22">
        <v>0.004166080225193491</v>
      </c>
      <c r="CE7" s="22" t="s">
        <v>21</v>
      </c>
      <c r="CF7" s="22">
        <v>0.004166080225193491</v>
      </c>
      <c r="CG7" s="22" t="s">
        <v>21</v>
      </c>
      <c r="CH7" s="22">
        <v>0.004166080225193491</v>
      </c>
      <c r="CI7" s="22" t="s">
        <v>21</v>
      </c>
      <c r="CJ7" s="22">
        <v>0.004166080225193491</v>
      </c>
      <c r="CK7" s="22" t="s">
        <v>21</v>
      </c>
      <c r="CL7" s="22">
        <v>0.004166080225193491</v>
      </c>
      <c r="CM7" s="22" t="s">
        <v>21</v>
      </c>
      <c r="CN7" s="22">
        <v>0.004166080225193491</v>
      </c>
      <c r="CO7" s="22" t="s">
        <v>21</v>
      </c>
      <c r="CP7" s="22">
        <v>0.004166080225193491</v>
      </c>
      <c r="CQ7" s="22" t="s">
        <v>21</v>
      </c>
      <c r="CR7" s="22">
        <v>0.004166080225193491</v>
      </c>
      <c r="CS7" s="22" t="s">
        <v>21</v>
      </c>
      <c r="CT7" s="22">
        <v>0.004166080225193491</v>
      </c>
      <c r="CU7" s="22" t="s">
        <v>21</v>
      </c>
      <c r="CV7" s="22">
        <v>0.004166080225193491</v>
      </c>
      <c r="CW7" s="22" t="s">
        <v>21</v>
      </c>
      <c r="CX7" s="22">
        <v>0.004166080225193491</v>
      </c>
      <c r="CY7" s="22" t="s">
        <v>21</v>
      </c>
      <c r="CZ7" s="22">
        <v>0.004166080225193491</v>
      </c>
      <c r="DA7" s="22" t="s">
        <v>21</v>
      </c>
      <c r="DB7" s="22">
        <v>0.004166080225193491</v>
      </c>
      <c r="DC7" s="22" t="s">
        <v>21</v>
      </c>
      <c r="DD7" s="22">
        <v>0.004166080225193491</v>
      </c>
      <c r="DE7" s="22" t="s">
        <v>21</v>
      </c>
      <c r="DF7" s="22">
        <v>0.004166080225193491</v>
      </c>
      <c r="DG7" s="22" t="s">
        <v>21</v>
      </c>
      <c r="DH7" s="22">
        <v>0.004166080225193491</v>
      </c>
      <c r="DI7" s="22" t="s">
        <v>21</v>
      </c>
      <c r="DJ7" s="22">
        <v>0.004166080225193491</v>
      </c>
      <c r="DK7" s="22" t="s">
        <v>21</v>
      </c>
      <c r="DL7" s="22">
        <v>0.004166080225193491</v>
      </c>
      <c r="DM7" s="22" t="s">
        <v>21</v>
      </c>
      <c r="DN7" s="22">
        <v>0.004166080225193491</v>
      </c>
      <c r="DO7" s="22" t="s">
        <v>21</v>
      </c>
      <c r="DP7" s="22">
        <v>0.004166080225193491</v>
      </c>
      <c r="DQ7" s="22" t="s">
        <v>21</v>
      </c>
      <c r="DR7" s="22">
        <v>0.004166080225193491</v>
      </c>
      <c r="DS7" s="22" t="s">
        <v>21</v>
      </c>
      <c r="DT7" s="22">
        <v>0.004166080225193491</v>
      </c>
      <c r="DU7" s="22" t="s">
        <v>21</v>
      </c>
      <c r="DV7" s="22">
        <v>0.004166080225193491</v>
      </c>
      <c r="DW7" s="22" t="s">
        <v>21</v>
      </c>
      <c r="DX7" s="22">
        <v>0.004166080225193491</v>
      </c>
      <c r="DY7" s="22" t="s">
        <v>21</v>
      </c>
      <c r="DZ7" s="22">
        <v>0.004166080225193491</v>
      </c>
      <c r="EA7" s="22" t="s">
        <v>21</v>
      </c>
      <c r="EB7" s="22">
        <v>0.004166080225193491</v>
      </c>
      <c r="EC7" s="22" t="s">
        <v>21</v>
      </c>
      <c r="ED7" s="22">
        <v>0.004166080225193491</v>
      </c>
      <c r="EE7" s="22" t="s">
        <v>21</v>
      </c>
      <c r="EF7" s="22">
        <v>0.004166080225193491</v>
      </c>
      <c r="EG7" s="22" t="s">
        <v>21</v>
      </c>
      <c r="EH7" s="22">
        <v>0.004166080225193491</v>
      </c>
      <c r="EI7" s="22" t="s">
        <v>21</v>
      </c>
      <c r="EJ7" s="22">
        <v>0.004166080225193491</v>
      </c>
      <c r="EK7" s="22" t="s">
        <v>21</v>
      </c>
      <c r="EL7" s="22">
        <v>0.004166080225193491</v>
      </c>
      <c r="EM7" s="22" t="s">
        <v>21</v>
      </c>
      <c r="EN7" s="22">
        <v>0.004166080225193491</v>
      </c>
      <c r="EO7" s="22" t="s">
        <v>21</v>
      </c>
      <c r="EP7" s="22">
        <v>0.004166080225193491</v>
      </c>
      <c r="EQ7" s="22" t="s">
        <v>21</v>
      </c>
      <c r="ER7" s="22">
        <v>0.004166080225193491</v>
      </c>
      <c r="ES7" s="22" t="s">
        <v>21</v>
      </c>
      <c r="ET7" s="22">
        <v>0.004166080225193491</v>
      </c>
      <c r="EU7" s="22" t="s">
        <v>21</v>
      </c>
      <c r="EV7" s="22">
        <v>0.004166080225193491</v>
      </c>
      <c r="EW7" s="22" t="s">
        <v>21</v>
      </c>
      <c r="EX7" s="22">
        <v>0.004166080225193491</v>
      </c>
      <c r="EY7" s="22" t="s">
        <v>21</v>
      </c>
      <c r="EZ7" s="22">
        <v>0.004166080225193491</v>
      </c>
      <c r="FA7" s="22" t="s">
        <v>21</v>
      </c>
      <c r="FB7" s="22">
        <v>0.004166080225193491</v>
      </c>
      <c r="FC7" s="22" t="s">
        <v>21</v>
      </c>
      <c r="FD7" s="22">
        <v>0.004166080225193491</v>
      </c>
      <c r="FE7" s="22" t="s">
        <v>21</v>
      </c>
      <c r="FF7" s="22">
        <v>0.004166080225193491</v>
      </c>
      <c r="FG7" s="22" t="s">
        <v>21</v>
      </c>
      <c r="FH7" s="22">
        <v>0.004166080225193491</v>
      </c>
      <c r="FI7" s="22" t="s">
        <v>21</v>
      </c>
      <c r="FJ7" s="22">
        <v>0.004166080225193491</v>
      </c>
      <c r="FK7" s="22" t="s">
        <v>21</v>
      </c>
      <c r="FL7" s="22">
        <v>0.004166080225193491</v>
      </c>
      <c r="FM7" s="22" t="s">
        <v>21</v>
      </c>
      <c r="FN7" s="22">
        <v>0.004166080225193491</v>
      </c>
      <c r="FO7" s="22" t="s">
        <v>21</v>
      </c>
      <c r="FP7" s="22">
        <v>0.004166080225193491</v>
      </c>
      <c r="FQ7" s="22" t="s">
        <v>21</v>
      </c>
      <c r="FR7" s="22">
        <v>0.004166080225193491</v>
      </c>
      <c r="FS7" s="22" t="s">
        <v>21</v>
      </c>
      <c r="FT7" s="22">
        <v>0.004166080225193491</v>
      </c>
      <c r="FU7" s="22" t="s">
        <v>21</v>
      </c>
      <c r="FV7" s="22">
        <v>0.004166080225193491</v>
      </c>
      <c r="FW7" s="22" t="s">
        <v>21</v>
      </c>
      <c r="FX7" s="22">
        <v>0.004166080225193491</v>
      </c>
      <c r="FY7" s="22" t="s">
        <v>21</v>
      </c>
      <c r="FZ7" s="22">
        <v>0.004166080225193491</v>
      </c>
      <c r="GA7" s="22" t="s">
        <v>21</v>
      </c>
      <c r="GB7" s="22">
        <v>0.004166080225193491</v>
      </c>
      <c r="GC7" s="22" t="s">
        <v>21</v>
      </c>
      <c r="GD7" s="22">
        <v>0.004166080225193491</v>
      </c>
      <c r="GE7" s="22" t="s">
        <v>21</v>
      </c>
      <c r="GF7" s="22">
        <v>0.004166080225193491</v>
      </c>
      <c r="GG7" s="22" t="s">
        <v>21</v>
      </c>
      <c r="GH7" s="22">
        <v>0.004166080225193491</v>
      </c>
      <c r="GI7" s="22" t="s">
        <v>21</v>
      </c>
      <c r="GJ7" s="22">
        <v>0.004166080225193491</v>
      </c>
      <c r="GK7" s="22" t="s">
        <v>21</v>
      </c>
      <c r="GL7" s="22">
        <v>0.004166080225193491</v>
      </c>
      <c r="GM7" s="22" t="s">
        <v>21</v>
      </c>
      <c r="GN7" s="22">
        <v>0.004166080225193491</v>
      </c>
      <c r="GO7" s="22" t="s">
        <v>21</v>
      </c>
      <c r="GP7" s="22">
        <v>0.004166080225193491</v>
      </c>
      <c r="GQ7" s="22" t="s">
        <v>21</v>
      </c>
      <c r="GR7" s="22">
        <v>0.004166080225193491</v>
      </c>
      <c r="GS7" s="22" t="s">
        <v>21</v>
      </c>
      <c r="GT7" s="22">
        <v>0.004166080225193491</v>
      </c>
      <c r="GU7" s="22" t="s">
        <v>21</v>
      </c>
      <c r="GV7" s="22">
        <v>0.004166080225193491</v>
      </c>
      <c r="GW7" s="22" t="s">
        <v>21</v>
      </c>
      <c r="GX7" s="22">
        <v>0.004166080225193491</v>
      </c>
      <c r="GY7" s="22" t="s">
        <v>21</v>
      </c>
      <c r="GZ7" s="22">
        <v>0.004166080225193491</v>
      </c>
      <c r="HA7" s="22" t="s">
        <v>21</v>
      </c>
      <c r="HB7" s="22">
        <v>0.004166080225193491</v>
      </c>
      <c r="HC7" s="22" t="s">
        <v>21</v>
      </c>
      <c r="HD7" s="22">
        <v>0.004166080225193491</v>
      </c>
      <c r="HE7" s="22" t="s">
        <v>21</v>
      </c>
      <c r="HF7" s="22">
        <v>0.004166080225193491</v>
      </c>
      <c r="HG7" s="22" t="s">
        <v>21</v>
      </c>
      <c r="HH7" s="22">
        <v>0.004166080225193491</v>
      </c>
      <c r="HI7" s="22" t="s">
        <v>21</v>
      </c>
      <c r="HJ7" s="22">
        <v>0.004166080225193491</v>
      </c>
      <c r="HK7" s="22" t="s">
        <v>21</v>
      </c>
      <c r="HL7" s="22">
        <v>0.004166080225193491</v>
      </c>
      <c r="HM7" s="22" t="s">
        <v>21</v>
      </c>
      <c r="HN7" s="22">
        <v>0.004166080225193491</v>
      </c>
      <c r="HO7" s="22" t="s">
        <v>21</v>
      </c>
      <c r="HP7" s="22">
        <v>0.004166080225193491</v>
      </c>
      <c r="HQ7" s="22" t="s">
        <v>21</v>
      </c>
      <c r="HR7" s="22">
        <v>0.004166080225193491</v>
      </c>
      <c r="HS7" s="22" t="s">
        <v>21</v>
      </c>
      <c r="HT7" s="22">
        <v>0.004166080225193491</v>
      </c>
      <c r="HU7" s="22" t="s">
        <v>21</v>
      </c>
      <c r="HV7" s="22">
        <v>0.004166080225193491</v>
      </c>
      <c r="HW7" s="22" t="s">
        <v>21</v>
      </c>
      <c r="HX7" s="22">
        <v>0.004166080225193491</v>
      </c>
      <c r="HY7" s="22" t="s">
        <v>21</v>
      </c>
      <c r="HZ7" s="22">
        <v>0.004166080225193491</v>
      </c>
      <c r="IA7" s="22" t="s">
        <v>21</v>
      </c>
      <c r="IB7" s="22">
        <v>0.004166080225193491</v>
      </c>
      <c r="IC7" s="22" t="s">
        <v>21</v>
      </c>
      <c r="ID7" s="22">
        <v>0.004166080225193491</v>
      </c>
      <c r="IE7" s="22" t="s">
        <v>21</v>
      </c>
      <c r="IF7" s="22">
        <v>0.004166080225193491</v>
      </c>
      <c r="IG7" s="22" t="s">
        <v>21</v>
      </c>
      <c r="IH7" s="22">
        <v>0.004166080225193491</v>
      </c>
      <c r="II7" s="22" t="s">
        <v>21</v>
      </c>
      <c r="IJ7" s="22">
        <v>0.004166080225193491</v>
      </c>
      <c r="IK7" s="22" t="s">
        <v>21</v>
      </c>
      <c r="IL7" s="22">
        <v>0.004166080225193491</v>
      </c>
      <c r="IM7" s="22" t="s">
        <v>21</v>
      </c>
      <c r="IN7" s="22">
        <v>0.004166080225193491</v>
      </c>
      <c r="IO7" s="22" t="s">
        <v>21</v>
      </c>
      <c r="IP7" s="22">
        <v>0.004166080225193491</v>
      </c>
      <c r="IQ7" s="22" t="s">
        <v>21</v>
      </c>
      <c r="IR7" s="22">
        <v>0.004166080225193491</v>
      </c>
      <c r="IS7" s="22" t="s">
        <v>21</v>
      </c>
      <c r="IT7" s="22">
        <v>0.004166080225193491</v>
      </c>
      <c r="IU7" s="22" t="s">
        <v>21</v>
      </c>
      <c r="IV7" s="22">
        <v>0.004166080225193491</v>
      </c>
    </row>
    <row r="8" spans="2:256" ht="14.25">
      <c r="B8" s="97" t="s">
        <v>27</v>
      </c>
      <c r="C8" s="99">
        <v>0.005273962905281149</v>
      </c>
      <c r="F8" s="22">
        <v>-0.0032109887169424756</v>
      </c>
      <c r="G8" s="22" t="s">
        <v>27</v>
      </c>
      <c r="H8" s="22">
        <v>-0.0032109887169424756</v>
      </c>
      <c r="I8" s="22" t="s">
        <v>27</v>
      </c>
      <c r="J8" s="22">
        <v>-0.0032109887169424756</v>
      </c>
      <c r="K8" s="22" t="s">
        <v>27</v>
      </c>
      <c r="L8" s="22">
        <v>-0.0032109887169424756</v>
      </c>
      <c r="M8" s="22" t="s">
        <v>27</v>
      </c>
      <c r="N8" s="22">
        <v>-0.0032109887169424756</v>
      </c>
      <c r="O8" s="22" t="s">
        <v>27</v>
      </c>
      <c r="P8" s="22">
        <v>-0.0032109887169424756</v>
      </c>
      <c r="Q8" s="22" t="s">
        <v>27</v>
      </c>
      <c r="R8" s="22">
        <v>-0.0032109887169424756</v>
      </c>
      <c r="S8" s="22" t="s">
        <v>27</v>
      </c>
      <c r="T8" s="22">
        <v>-0.0032109887169424756</v>
      </c>
      <c r="U8" s="22" t="s">
        <v>27</v>
      </c>
      <c r="V8" s="22">
        <v>-0.0032109887169424756</v>
      </c>
      <c r="W8" s="22" t="s">
        <v>27</v>
      </c>
      <c r="X8" s="22">
        <v>-0.0032109887169424756</v>
      </c>
      <c r="Y8" s="22" t="s">
        <v>27</v>
      </c>
      <c r="Z8" s="22">
        <v>-0.0032109887169424756</v>
      </c>
      <c r="AA8" s="22" t="s">
        <v>27</v>
      </c>
      <c r="AB8" s="22">
        <v>-0.0032109887169424756</v>
      </c>
      <c r="AC8" s="22" t="s">
        <v>27</v>
      </c>
      <c r="AD8" s="22">
        <v>-0.0032109887169424756</v>
      </c>
      <c r="AE8" s="22" t="s">
        <v>27</v>
      </c>
      <c r="AF8" s="22">
        <v>-0.0032109887169424756</v>
      </c>
      <c r="AG8" s="22" t="s">
        <v>27</v>
      </c>
      <c r="AH8" s="22">
        <v>-0.0032109887169424756</v>
      </c>
      <c r="AI8" s="22" t="s">
        <v>27</v>
      </c>
      <c r="AJ8" s="22">
        <v>-0.0032109887169424756</v>
      </c>
      <c r="AK8" s="22" t="s">
        <v>27</v>
      </c>
      <c r="AL8" s="22">
        <v>-0.0032109887169424756</v>
      </c>
      <c r="AM8" s="22" t="s">
        <v>27</v>
      </c>
      <c r="AN8" s="22">
        <v>-0.0032109887169424756</v>
      </c>
      <c r="AO8" s="22" t="s">
        <v>27</v>
      </c>
      <c r="AP8" s="22">
        <v>-0.0032109887169424756</v>
      </c>
      <c r="AQ8" s="22" t="s">
        <v>27</v>
      </c>
      <c r="AR8" s="22">
        <v>-0.0032109887169424756</v>
      </c>
      <c r="AS8" s="22" t="s">
        <v>27</v>
      </c>
      <c r="AT8" s="22">
        <v>-0.0032109887169424756</v>
      </c>
      <c r="AU8" s="22" t="s">
        <v>27</v>
      </c>
      <c r="AV8" s="22">
        <v>-0.0032109887169424756</v>
      </c>
      <c r="AW8" s="22" t="s">
        <v>27</v>
      </c>
      <c r="AX8" s="22">
        <v>-0.0032109887169424756</v>
      </c>
      <c r="AY8" s="22" t="s">
        <v>27</v>
      </c>
      <c r="AZ8" s="22">
        <v>-0.0032109887169424756</v>
      </c>
      <c r="BA8" s="22" t="s">
        <v>27</v>
      </c>
      <c r="BB8" s="22">
        <v>-0.0032109887169424756</v>
      </c>
      <c r="BC8" s="22" t="s">
        <v>27</v>
      </c>
      <c r="BD8" s="22">
        <v>-0.0032109887169424756</v>
      </c>
      <c r="BE8" s="22" t="s">
        <v>27</v>
      </c>
      <c r="BF8" s="22">
        <v>-0.0032109887169424756</v>
      </c>
      <c r="BG8" s="22" t="s">
        <v>27</v>
      </c>
      <c r="BH8" s="22">
        <v>-0.0032109887169424756</v>
      </c>
      <c r="BI8" s="22" t="s">
        <v>27</v>
      </c>
      <c r="BJ8" s="22">
        <v>-0.0032109887169424756</v>
      </c>
      <c r="BK8" s="22" t="s">
        <v>27</v>
      </c>
      <c r="BL8" s="22">
        <v>-0.0032109887169424756</v>
      </c>
      <c r="BM8" s="22" t="s">
        <v>27</v>
      </c>
      <c r="BN8" s="22">
        <v>-0.0032109887169424756</v>
      </c>
      <c r="BO8" s="22" t="s">
        <v>27</v>
      </c>
      <c r="BP8" s="22">
        <v>-0.0032109887169424756</v>
      </c>
      <c r="BQ8" s="22" t="s">
        <v>27</v>
      </c>
      <c r="BR8" s="22">
        <v>-0.0032109887169424756</v>
      </c>
      <c r="BS8" s="22" t="s">
        <v>27</v>
      </c>
      <c r="BT8" s="22">
        <v>-0.0032109887169424756</v>
      </c>
      <c r="BU8" s="22" t="s">
        <v>27</v>
      </c>
      <c r="BV8" s="22">
        <v>-0.0032109887169424756</v>
      </c>
      <c r="BW8" s="22" t="s">
        <v>27</v>
      </c>
      <c r="BX8" s="22">
        <v>-0.0032109887169424756</v>
      </c>
      <c r="BY8" s="22" t="s">
        <v>27</v>
      </c>
      <c r="BZ8" s="22">
        <v>-0.0032109887169424756</v>
      </c>
      <c r="CA8" s="22" t="s">
        <v>27</v>
      </c>
      <c r="CB8" s="22">
        <v>-0.0032109887169424756</v>
      </c>
      <c r="CC8" s="22" t="s">
        <v>27</v>
      </c>
      <c r="CD8" s="22">
        <v>-0.0032109887169424756</v>
      </c>
      <c r="CE8" s="22" t="s">
        <v>27</v>
      </c>
      <c r="CF8" s="22">
        <v>-0.0032109887169424756</v>
      </c>
      <c r="CG8" s="22" t="s">
        <v>27</v>
      </c>
      <c r="CH8" s="22">
        <v>-0.0032109887169424756</v>
      </c>
      <c r="CI8" s="22" t="s">
        <v>27</v>
      </c>
      <c r="CJ8" s="22">
        <v>-0.0032109887169424756</v>
      </c>
      <c r="CK8" s="22" t="s">
        <v>27</v>
      </c>
      <c r="CL8" s="22">
        <v>-0.0032109887169424756</v>
      </c>
      <c r="CM8" s="22" t="s">
        <v>27</v>
      </c>
      <c r="CN8" s="22">
        <v>-0.0032109887169424756</v>
      </c>
      <c r="CO8" s="22" t="s">
        <v>27</v>
      </c>
      <c r="CP8" s="22">
        <v>-0.0032109887169424756</v>
      </c>
      <c r="CQ8" s="22" t="s">
        <v>27</v>
      </c>
      <c r="CR8" s="22">
        <v>-0.0032109887169424756</v>
      </c>
      <c r="CS8" s="22" t="s">
        <v>27</v>
      </c>
      <c r="CT8" s="22">
        <v>-0.0032109887169424756</v>
      </c>
      <c r="CU8" s="22" t="s">
        <v>27</v>
      </c>
      <c r="CV8" s="22">
        <v>-0.0032109887169424756</v>
      </c>
      <c r="CW8" s="22" t="s">
        <v>27</v>
      </c>
      <c r="CX8" s="22">
        <v>-0.0032109887169424756</v>
      </c>
      <c r="CY8" s="22" t="s">
        <v>27</v>
      </c>
      <c r="CZ8" s="22">
        <v>-0.0032109887169424756</v>
      </c>
      <c r="DA8" s="22" t="s">
        <v>27</v>
      </c>
      <c r="DB8" s="22">
        <v>-0.0032109887169424756</v>
      </c>
      <c r="DC8" s="22" t="s">
        <v>27</v>
      </c>
      <c r="DD8" s="22">
        <v>-0.0032109887169424756</v>
      </c>
      <c r="DE8" s="22" t="s">
        <v>27</v>
      </c>
      <c r="DF8" s="22">
        <v>-0.0032109887169424756</v>
      </c>
      <c r="DG8" s="22" t="s">
        <v>27</v>
      </c>
      <c r="DH8" s="22">
        <v>-0.0032109887169424756</v>
      </c>
      <c r="DI8" s="22" t="s">
        <v>27</v>
      </c>
      <c r="DJ8" s="22">
        <v>-0.0032109887169424756</v>
      </c>
      <c r="DK8" s="22" t="s">
        <v>27</v>
      </c>
      <c r="DL8" s="22">
        <v>-0.0032109887169424756</v>
      </c>
      <c r="DM8" s="22" t="s">
        <v>27</v>
      </c>
      <c r="DN8" s="22">
        <v>-0.0032109887169424756</v>
      </c>
      <c r="DO8" s="22" t="s">
        <v>27</v>
      </c>
      <c r="DP8" s="22">
        <v>-0.0032109887169424756</v>
      </c>
      <c r="DQ8" s="22" t="s">
        <v>27</v>
      </c>
      <c r="DR8" s="22">
        <v>-0.0032109887169424756</v>
      </c>
      <c r="DS8" s="22" t="s">
        <v>27</v>
      </c>
      <c r="DT8" s="22">
        <v>-0.0032109887169424756</v>
      </c>
      <c r="DU8" s="22" t="s">
        <v>27</v>
      </c>
      <c r="DV8" s="22">
        <v>-0.0032109887169424756</v>
      </c>
      <c r="DW8" s="22" t="s">
        <v>27</v>
      </c>
      <c r="DX8" s="22">
        <v>-0.0032109887169424756</v>
      </c>
      <c r="DY8" s="22" t="s">
        <v>27</v>
      </c>
      <c r="DZ8" s="22">
        <v>-0.0032109887169424756</v>
      </c>
      <c r="EA8" s="22" t="s">
        <v>27</v>
      </c>
      <c r="EB8" s="22">
        <v>-0.0032109887169424756</v>
      </c>
      <c r="EC8" s="22" t="s">
        <v>27</v>
      </c>
      <c r="ED8" s="22">
        <v>-0.0032109887169424756</v>
      </c>
      <c r="EE8" s="22" t="s">
        <v>27</v>
      </c>
      <c r="EF8" s="22">
        <v>-0.0032109887169424756</v>
      </c>
      <c r="EG8" s="22" t="s">
        <v>27</v>
      </c>
      <c r="EH8" s="22">
        <v>-0.0032109887169424756</v>
      </c>
      <c r="EI8" s="22" t="s">
        <v>27</v>
      </c>
      <c r="EJ8" s="22">
        <v>-0.0032109887169424756</v>
      </c>
      <c r="EK8" s="22" t="s">
        <v>27</v>
      </c>
      <c r="EL8" s="22">
        <v>-0.0032109887169424756</v>
      </c>
      <c r="EM8" s="22" t="s">
        <v>27</v>
      </c>
      <c r="EN8" s="22">
        <v>-0.0032109887169424756</v>
      </c>
      <c r="EO8" s="22" t="s">
        <v>27</v>
      </c>
      <c r="EP8" s="22">
        <v>-0.0032109887169424756</v>
      </c>
      <c r="EQ8" s="22" t="s">
        <v>27</v>
      </c>
      <c r="ER8" s="22">
        <v>-0.0032109887169424756</v>
      </c>
      <c r="ES8" s="22" t="s">
        <v>27</v>
      </c>
      <c r="ET8" s="22">
        <v>-0.0032109887169424756</v>
      </c>
      <c r="EU8" s="22" t="s">
        <v>27</v>
      </c>
      <c r="EV8" s="22">
        <v>-0.0032109887169424756</v>
      </c>
      <c r="EW8" s="22" t="s">
        <v>27</v>
      </c>
      <c r="EX8" s="22">
        <v>-0.0032109887169424756</v>
      </c>
      <c r="EY8" s="22" t="s">
        <v>27</v>
      </c>
      <c r="EZ8" s="22">
        <v>-0.0032109887169424756</v>
      </c>
      <c r="FA8" s="22" t="s">
        <v>27</v>
      </c>
      <c r="FB8" s="22">
        <v>-0.0032109887169424756</v>
      </c>
      <c r="FC8" s="22" t="s">
        <v>27</v>
      </c>
      <c r="FD8" s="22">
        <v>-0.0032109887169424756</v>
      </c>
      <c r="FE8" s="22" t="s">
        <v>27</v>
      </c>
      <c r="FF8" s="22">
        <v>-0.0032109887169424756</v>
      </c>
      <c r="FG8" s="22" t="s">
        <v>27</v>
      </c>
      <c r="FH8" s="22">
        <v>-0.0032109887169424756</v>
      </c>
      <c r="FI8" s="22" t="s">
        <v>27</v>
      </c>
      <c r="FJ8" s="22">
        <v>-0.0032109887169424756</v>
      </c>
      <c r="FK8" s="22" t="s">
        <v>27</v>
      </c>
      <c r="FL8" s="22">
        <v>-0.0032109887169424756</v>
      </c>
      <c r="FM8" s="22" t="s">
        <v>27</v>
      </c>
      <c r="FN8" s="22">
        <v>-0.0032109887169424756</v>
      </c>
      <c r="FO8" s="22" t="s">
        <v>27</v>
      </c>
      <c r="FP8" s="22">
        <v>-0.0032109887169424756</v>
      </c>
      <c r="FQ8" s="22" t="s">
        <v>27</v>
      </c>
      <c r="FR8" s="22">
        <v>-0.0032109887169424756</v>
      </c>
      <c r="FS8" s="22" t="s">
        <v>27</v>
      </c>
      <c r="FT8" s="22">
        <v>-0.0032109887169424756</v>
      </c>
      <c r="FU8" s="22" t="s">
        <v>27</v>
      </c>
      <c r="FV8" s="22">
        <v>-0.0032109887169424756</v>
      </c>
      <c r="FW8" s="22" t="s">
        <v>27</v>
      </c>
      <c r="FX8" s="22">
        <v>-0.0032109887169424756</v>
      </c>
      <c r="FY8" s="22" t="s">
        <v>27</v>
      </c>
      <c r="FZ8" s="22">
        <v>-0.0032109887169424756</v>
      </c>
      <c r="GA8" s="22" t="s">
        <v>27</v>
      </c>
      <c r="GB8" s="22">
        <v>-0.0032109887169424756</v>
      </c>
      <c r="GC8" s="22" t="s">
        <v>27</v>
      </c>
      <c r="GD8" s="22">
        <v>-0.0032109887169424756</v>
      </c>
      <c r="GE8" s="22" t="s">
        <v>27</v>
      </c>
      <c r="GF8" s="22">
        <v>-0.0032109887169424756</v>
      </c>
      <c r="GG8" s="22" t="s">
        <v>27</v>
      </c>
      <c r="GH8" s="22">
        <v>-0.0032109887169424756</v>
      </c>
      <c r="GI8" s="22" t="s">
        <v>27</v>
      </c>
      <c r="GJ8" s="22">
        <v>-0.0032109887169424756</v>
      </c>
      <c r="GK8" s="22" t="s">
        <v>27</v>
      </c>
      <c r="GL8" s="22">
        <v>-0.0032109887169424756</v>
      </c>
      <c r="GM8" s="22" t="s">
        <v>27</v>
      </c>
      <c r="GN8" s="22">
        <v>-0.0032109887169424756</v>
      </c>
      <c r="GO8" s="22" t="s">
        <v>27</v>
      </c>
      <c r="GP8" s="22">
        <v>-0.0032109887169424756</v>
      </c>
      <c r="GQ8" s="22" t="s">
        <v>27</v>
      </c>
      <c r="GR8" s="22">
        <v>-0.0032109887169424756</v>
      </c>
      <c r="GS8" s="22" t="s">
        <v>27</v>
      </c>
      <c r="GT8" s="22">
        <v>-0.0032109887169424756</v>
      </c>
      <c r="GU8" s="22" t="s">
        <v>27</v>
      </c>
      <c r="GV8" s="22">
        <v>-0.0032109887169424756</v>
      </c>
      <c r="GW8" s="22" t="s">
        <v>27</v>
      </c>
      <c r="GX8" s="22">
        <v>-0.0032109887169424756</v>
      </c>
      <c r="GY8" s="22" t="s">
        <v>27</v>
      </c>
      <c r="GZ8" s="22">
        <v>-0.0032109887169424756</v>
      </c>
      <c r="HA8" s="22" t="s">
        <v>27</v>
      </c>
      <c r="HB8" s="22">
        <v>-0.0032109887169424756</v>
      </c>
      <c r="HC8" s="22" t="s">
        <v>27</v>
      </c>
      <c r="HD8" s="22">
        <v>-0.0032109887169424756</v>
      </c>
      <c r="HE8" s="22" t="s">
        <v>27</v>
      </c>
      <c r="HF8" s="22">
        <v>-0.0032109887169424756</v>
      </c>
      <c r="HG8" s="22" t="s">
        <v>27</v>
      </c>
      <c r="HH8" s="22">
        <v>-0.0032109887169424756</v>
      </c>
      <c r="HI8" s="22" t="s">
        <v>27</v>
      </c>
      <c r="HJ8" s="22">
        <v>-0.0032109887169424756</v>
      </c>
      <c r="HK8" s="22" t="s">
        <v>27</v>
      </c>
      <c r="HL8" s="22">
        <v>-0.0032109887169424756</v>
      </c>
      <c r="HM8" s="22" t="s">
        <v>27</v>
      </c>
      <c r="HN8" s="22">
        <v>-0.0032109887169424756</v>
      </c>
      <c r="HO8" s="22" t="s">
        <v>27</v>
      </c>
      <c r="HP8" s="22">
        <v>-0.0032109887169424756</v>
      </c>
      <c r="HQ8" s="22" t="s">
        <v>27</v>
      </c>
      <c r="HR8" s="22">
        <v>-0.0032109887169424756</v>
      </c>
      <c r="HS8" s="22" t="s">
        <v>27</v>
      </c>
      <c r="HT8" s="22">
        <v>-0.0032109887169424756</v>
      </c>
      <c r="HU8" s="22" t="s">
        <v>27</v>
      </c>
      <c r="HV8" s="22">
        <v>-0.0032109887169424756</v>
      </c>
      <c r="HW8" s="22" t="s">
        <v>27</v>
      </c>
      <c r="HX8" s="22">
        <v>-0.0032109887169424756</v>
      </c>
      <c r="HY8" s="22" t="s">
        <v>27</v>
      </c>
      <c r="HZ8" s="22">
        <v>-0.0032109887169424756</v>
      </c>
      <c r="IA8" s="22" t="s">
        <v>27</v>
      </c>
      <c r="IB8" s="22">
        <v>-0.0032109887169424756</v>
      </c>
      <c r="IC8" s="22" t="s">
        <v>27</v>
      </c>
      <c r="ID8" s="22">
        <v>-0.0032109887169424756</v>
      </c>
      <c r="IE8" s="22" t="s">
        <v>27</v>
      </c>
      <c r="IF8" s="22">
        <v>-0.0032109887169424756</v>
      </c>
      <c r="IG8" s="22" t="s">
        <v>27</v>
      </c>
      <c r="IH8" s="22">
        <v>-0.0032109887169424756</v>
      </c>
      <c r="II8" s="22" t="s">
        <v>27</v>
      </c>
      <c r="IJ8" s="22">
        <v>-0.0032109887169424756</v>
      </c>
      <c r="IK8" s="22" t="s">
        <v>27</v>
      </c>
      <c r="IL8" s="22">
        <v>-0.0032109887169424756</v>
      </c>
      <c r="IM8" s="22" t="s">
        <v>27</v>
      </c>
      <c r="IN8" s="22">
        <v>-0.0032109887169424756</v>
      </c>
      <c r="IO8" s="22" t="s">
        <v>27</v>
      </c>
      <c r="IP8" s="22">
        <v>-0.0032109887169424756</v>
      </c>
      <c r="IQ8" s="22" t="s">
        <v>27</v>
      </c>
      <c r="IR8" s="22">
        <v>-0.0032109887169424756</v>
      </c>
      <c r="IS8" s="22" t="s">
        <v>27</v>
      </c>
      <c r="IT8" s="22">
        <v>-0.0032109887169424756</v>
      </c>
      <c r="IU8" s="22" t="s">
        <v>27</v>
      </c>
      <c r="IV8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5.7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1" t="s">
        <v>59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81</v>
      </c>
      <c r="C3" s="83" t="s">
        <v>7</v>
      </c>
      <c r="D3" s="83" t="s">
        <v>82</v>
      </c>
      <c r="E3" s="85">
        <v>1450634.79</v>
      </c>
      <c r="F3" s="11">
        <v>145343</v>
      </c>
      <c r="G3" s="85">
        <v>9.980768182850223</v>
      </c>
      <c r="H3" s="84">
        <v>10</v>
      </c>
      <c r="I3" s="83" t="s">
        <v>83</v>
      </c>
      <c r="J3" s="96" t="s">
        <v>28</v>
      </c>
    </row>
    <row r="4" spans="1:10" ht="14.25" customHeight="1">
      <c r="A4" s="41">
        <v>2</v>
      </c>
      <c r="B4" s="83" t="s">
        <v>72</v>
      </c>
      <c r="C4" s="83" t="s">
        <v>7</v>
      </c>
      <c r="D4" s="83" t="s">
        <v>9</v>
      </c>
      <c r="E4" s="85">
        <v>969774.32</v>
      </c>
      <c r="F4" s="11">
        <v>648</v>
      </c>
      <c r="G4" s="85">
        <v>1496.5653086419752</v>
      </c>
      <c r="H4" s="84">
        <v>5000</v>
      </c>
      <c r="I4" s="83" t="s">
        <v>73</v>
      </c>
      <c r="J4" s="96" t="s">
        <v>29</v>
      </c>
    </row>
    <row r="5" spans="1:10" ht="15.75" thickBot="1">
      <c r="A5" s="123" t="s">
        <v>24</v>
      </c>
      <c r="B5" s="124"/>
      <c r="C5" s="57" t="s">
        <v>25</v>
      </c>
      <c r="D5" s="57" t="s">
        <v>25</v>
      </c>
      <c r="E5" s="70">
        <f>SUM(E3:E4)</f>
        <v>2420409.11</v>
      </c>
      <c r="F5" s="69">
        <f>SUM(F3:F4)</f>
        <v>145991</v>
      </c>
      <c r="G5" s="57" t="s">
        <v>25</v>
      </c>
      <c r="H5" s="57" t="s">
        <v>25</v>
      </c>
      <c r="I5" s="57" t="s">
        <v>25</v>
      </c>
      <c r="J5" s="60" t="s">
        <v>25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2017-06-16T10:04:53Z</dcterms:modified>
  <cp:category>Analytics</cp:category>
  <cp:version/>
  <cp:contentType/>
  <cp:contentStatus/>
</cp:coreProperties>
</file>