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'Відкр_1'!$A$1:$H$20</definedName>
  </definedNames>
  <calcPr fullCalcOnLoad="1"/>
</workbook>
</file>

<file path=xl/sharedStrings.xml><?xml version="1.0" encoding="utf-8"?>
<sst xmlns="http://schemas.openxmlformats.org/spreadsheetml/2006/main" count="616" uniqueCount="115">
  <si>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</si>
  <si>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</si>
  <si>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</si>
  <si>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</si>
  <si>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</si>
  <si>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</si>
  <si>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</si>
  <si>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</si>
  <si>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</si>
  <si>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</si>
  <si>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</si>
  <si>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</si>
  <si>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</si>
  <si>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</si>
  <si>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</si>
  <si>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</si>
  <si>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</si>
  <si>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</si>
  <si>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</si>
  <si>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</si>
  <si>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</si>
  <si>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</si>
  <si>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</si>
  <si>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</si>
  <si>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</si>
  <si>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</si>
  <si>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</si>
  <si>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</si>
  <si>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</si>
  <si>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</si>
  <si>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</si>
  <si>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</si>
  <si>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</si>
  <si>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</si>
  <si>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</si>
  <si>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</si>
  <si>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</si>
  <si>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</si>
  <si>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</si>
  <si>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</si>
  <si>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</si>
  <si>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</si>
  <si>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</si>
  <si>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</si>
  <si>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</si>
  <si>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</si>
  <si>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</si>
  <si>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</si>
  <si>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</si>
  <si>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</si>
  <si>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</si>
  <si>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</si>
  <si>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</si>
  <si>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</si>
  <si>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</si>
  <si>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</si>
  <si>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</si>
  <si>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</si>
  <si>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</si>
  <si>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</si>
  <si>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</si>
  <si>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</si>
  <si>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</si>
  <si>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</si>
  <si>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</si>
  <si>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</si>
  <si>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</si>
  <si>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</si>
  <si>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</si>
  <si>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</si>
  <si>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</si>
  <si>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</si>
  <si>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</si>
  <si>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</si>
  <si>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</si>
  <si>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</si>
  <si>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</si>
  <si>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</si>
  <si>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</si>
  <si>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</si>
  <si>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</si>
  <si>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</si>
  <si>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</si>
  <si>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</si>
  <si>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</si>
  <si>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</si>
  <si>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</si>
  <si>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</si>
  <si>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</si>
  <si>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</si>
  <si>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</si>
  <si>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</si>
  <si>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</si>
  <si>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</si>
  <si>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Бонум Оптімум</t>
  </si>
  <si>
    <t>ТОВ "КУА "Бонум Груп"</t>
  </si>
  <si>
    <t>http://univer.ua/</t>
  </si>
  <si>
    <t>http://www.am.eavex.com.ua/</t>
  </si>
  <si>
    <t>http://www.altus.ua/</t>
  </si>
  <si>
    <t>http://otpcapital.com.ua/</t>
  </si>
  <si>
    <t>http://www.vseswit.com.ua/</t>
  </si>
  <si>
    <t>http://bonum-group.com/</t>
  </si>
  <si>
    <t>Аргентум</t>
  </si>
  <si>
    <t>ТОВ "КУА ОЗОН"</t>
  </si>
  <si>
    <t>http://ozoncap.com/</t>
  </si>
  <si>
    <t>Платинум</t>
  </si>
  <si>
    <t>Аурум</t>
  </si>
  <si>
    <t>Інвестиційний капітал - Фонд облігацій</t>
  </si>
  <si>
    <t>66500</t>
  </si>
  <si>
    <t>ТОВ КУА "ІНВЕСТИЦІЙНИЙ КАПІТАЛ УКРАЇНА"</t>
  </si>
  <si>
    <t>https://www.icu.ua</t>
  </si>
  <si>
    <t>185262</t>
  </si>
  <si>
    <t>4806</t>
  </si>
  <si>
    <t>145343</t>
  </si>
  <si>
    <t>648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</si>
</sst>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sz val="11"/>
      <color indexed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9959240"/>
        <c:axId val="22524297"/>
      </c:barChart>
      <c:catAx>
        <c:axId val="99592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524297"/>
        <c:crosses val="autoZero"/>
        <c:auto val="0"/>
        <c:lblOffset val="0"/>
        <c:tickLblSkip val="1"/>
        <c:noMultiLvlLbl val="0"/>
      </c:catAx>
      <c:valAx>
        <c:axId val="22524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9592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781346"/>
        <c:axId val="49487795"/>
      </c:barChart>
      <c:catAx>
        <c:axId val="42781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487795"/>
        <c:crosses val="autoZero"/>
        <c:auto val="0"/>
        <c:lblOffset val="0"/>
        <c:tickLblSkip val="1"/>
        <c:noMultiLvlLbl val="0"/>
      </c:catAx>
      <c:valAx>
        <c:axId val="49487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813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736972"/>
        <c:axId val="49088429"/>
      </c:barChart>
      <c:catAx>
        <c:axId val="427369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088429"/>
        <c:crosses val="autoZero"/>
        <c:auto val="0"/>
        <c:lblOffset val="0"/>
        <c:tickLblSkip val="1"/>
        <c:noMultiLvlLbl val="0"/>
      </c:catAx>
      <c:valAx>
        <c:axId val="49088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369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142678"/>
        <c:axId val="16739783"/>
      </c:barChart>
      <c:catAx>
        <c:axId val="391426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739783"/>
        <c:crosses val="autoZero"/>
        <c:auto val="0"/>
        <c:lblOffset val="0"/>
        <c:tickLblSkip val="1"/>
        <c:noMultiLvlLbl val="0"/>
      </c:catAx>
      <c:valAx>
        <c:axId val="16739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426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440320"/>
        <c:axId val="13745153"/>
      </c:barChart>
      <c:catAx>
        <c:axId val="16440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745153"/>
        <c:crosses val="autoZero"/>
        <c:auto val="0"/>
        <c:lblOffset val="0"/>
        <c:tickLblSkip val="1"/>
        <c:noMultiLvlLbl val="0"/>
      </c:catAx>
      <c:valAx>
        <c:axId val="13745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403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597514"/>
        <c:axId val="39615579"/>
      </c:barChart>
      <c:catAx>
        <c:axId val="565975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615579"/>
        <c:crosses val="autoZero"/>
        <c:auto val="0"/>
        <c:lblOffset val="0"/>
        <c:tickLblSkip val="1"/>
        <c:noMultiLvlLbl val="0"/>
      </c:catAx>
      <c:valAx>
        <c:axId val="39615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975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25"/>
          <c:w val="0.9437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Графік_В!$B$2:$B$21</c:f>
              <c:strCache/>
            </c:strRef>
          </c:cat>
          <c:val>
            <c:numRef>
              <c:f>Графік_В!$C$2:$C$21</c:f>
              <c:numCache/>
            </c:numRef>
          </c:val>
        </c:ser>
        <c:gapWidth val="40"/>
        <c:axId val="20995892"/>
        <c:axId val="54745301"/>
      </c:barChart>
      <c:catAx>
        <c:axId val="209958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745301"/>
        <c:crossesAt val="0"/>
        <c:auto val="0"/>
        <c:lblOffset val="0"/>
        <c:tickLblSkip val="1"/>
        <c:noMultiLvlLbl val="0"/>
      </c:catAx>
      <c:valAx>
        <c:axId val="54745301"/>
        <c:scaling>
          <c:orientation val="minMax"/>
          <c:max val="0.01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99589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22945662"/>
        <c:axId val="5184367"/>
      </c:barChart>
      <c:catAx>
        <c:axId val="229456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184367"/>
        <c:crosses val="autoZero"/>
        <c:auto val="0"/>
        <c:lblOffset val="0"/>
        <c:tickLblSkip val="1"/>
        <c:noMultiLvlLbl val="0"/>
      </c:catAx>
      <c:valAx>
        <c:axId val="5184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9456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46659304"/>
        <c:axId val="17280553"/>
      </c:barChart>
      <c:catAx>
        <c:axId val="466593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280553"/>
        <c:crosses val="autoZero"/>
        <c:auto val="0"/>
        <c:lblOffset val="0"/>
        <c:tickLblSkip val="52"/>
        <c:noMultiLvlLbl val="0"/>
      </c:catAx>
      <c:valAx>
        <c:axId val="17280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6593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21307250"/>
        <c:axId val="57547523"/>
      </c:barChart>
      <c:catAx>
        <c:axId val="213072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547523"/>
        <c:crosses val="autoZero"/>
        <c:auto val="0"/>
        <c:lblOffset val="0"/>
        <c:tickLblSkip val="49"/>
        <c:noMultiLvlLbl val="0"/>
      </c:catAx>
      <c:valAx>
        <c:axId val="57547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3072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165660"/>
        <c:axId val="30837757"/>
      </c:barChart>
      <c:catAx>
        <c:axId val="481656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0837757"/>
        <c:crosses val="autoZero"/>
        <c:auto val="0"/>
        <c:lblOffset val="0"/>
        <c:tickLblSkip val="4"/>
        <c:noMultiLvlLbl val="0"/>
      </c:catAx>
      <c:valAx>
        <c:axId val="3083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1656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1392082"/>
        <c:axId val="12528739"/>
      </c:barChart>
      <c:catAx>
        <c:axId val="13920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528739"/>
        <c:crosses val="autoZero"/>
        <c:auto val="0"/>
        <c:lblOffset val="0"/>
        <c:tickLblSkip val="9"/>
        <c:noMultiLvlLbl val="0"/>
      </c:catAx>
      <c:valAx>
        <c:axId val="12528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20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104358"/>
        <c:axId val="14830359"/>
      </c:barChart>
      <c:catAx>
        <c:axId val="91043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830359"/>
        <c:crosses val="autoZero"/>
        <c:auto val="0"/>
        <c:lblOffset val="0"/>
        <c:tickLblSkip val="4"/>
        <c:noMultiLvlLbl val="0"/>
      </c:catAx>
      <c:valAx>
        <c:axId val="14830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1043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66364368"/>
        <c:axId val="60408401"/>
      </c:barChart>
      <c:catAx>
        <c:axId val="663643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408401"/>
        <c:crosses val="autoZero"/>
        <c:auto val="0"/>
        <c:lblOffset val="0"/>
        <c:tickLblSkip val="52"/>
        <c:noMultiLvlLbl val="0"/>
      </c:catAx>
      <c:valAx>
        <c:axId val="60408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3643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804698"/>
        <c:axId val="61242283"/>
      </c:barChart>
      <c:catAx>
        <c:axId val="68046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242283"/>
        <c:crosses val="autoZero"/>
        <c:auto val="0"/>
        <c:lblOffset val="0"/>
        <c:tickLblSkip val="4"/>
        <c:noMultiLvlLbl val="0"/>
      </c:catAx>
      <c:valAx>
        <c:axId val="61242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8046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309636"/>
        <c:axId val="61677861"/>
      </c:barChart>
      <c:catAx>
        <c:axId val="14309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677861"/>
        <c:crosses val="autoZero"/>
        <c:auto val="0"/>
        <c:lblOffset val="0"/>
        <c:tickLblSkip val="4"/>
        <c:noMultiLvlLbl val="0"/>
      </c:catAx>
      <c:valAx>
        <c:axId val="61677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3096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229838"/>
        <c:axId val="29850815"/>
      </c:barChart>
      <c:catAx>
        <c:axId val="18229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850815"/>
        <c:crosses val="autoZero"/>
        <c:auto val="0"/>
        <c:lblOffset val="0"/>
        <c:tickLblSkip val="4"/>
        <c:noMultiLvlLbl val="0"/>
      </c:catAx>
      <c:valAx>
        <c:axId val="29850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2298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1880"/>
        <c:axId val="1996921"/>
      </c:barChart>
      <c:catAx>
        <c:axId val="221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96921"/>
        <c:crosses val="autoZero"/>
        <c:auto val="0"/>
        <c:lblOffset val="0"/>
        <c:tickLblSkip val="4"/>
        <c:noMultiLvlLbl val="0"/>
      </c:catAx>
      <c:valAx>
        <c:axId val="1996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18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972290"/>
        <c:axId val="27532883"/>
      </c:barChart>
      <c:catAx>
        <c:axId val="179722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532883"/>
        <c:crosses val="autoZero"/>
        <c:auto val="0"/>
        <c:lblOffset val="0"/>
        <c:tickLblSkip val="4"/>
        <c:noMultiLvlLbl val="0"/>
      </c:catAx>
      <c:valAx>
        <c:axId val="27532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9722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469356"/>
        <c:axId val="15571021"/>
      </c:barChart>
      <c:catAx>
        <c:axId val="46469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571021"/>
        <c:crosses val="autoZero"/>
        <c:auto val="0"/>
        <c:lblOffset val="0"/>
        <c:tickLblSkip val="4"/>
        <c:noMultiLvlLbl val="0"/>
      </c:catAx>
      <c:valAx>
        <c:axId val="15571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4693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21462"/>
        <c:axId val="53293159"/>
      </c:barChart>
      <c:catAx>
        <c:axId val="5921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293159"/>
        <c:crosses val="autoZero"/>
        <c:auto val="0"/>
        <c:lblOffset val="0"/>
        <c:tickLblSkip val="4"/>
        <c:noMultiLvlLbl val="0"/>
      </c:catAx>
      <c:valAx>
        <c:axId val="53293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214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876384"/>
        <c:axId val="21778593"/>
      </c:barChart>
      <c:catAx>
        <c:axId val="98763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778593"/>
        <c:crosses val="autoZero"/>
        <c:auto val="0"/>
        <c:lblOffset val="0"/>
        <c:tickLblSkip val="4"/>
        <c:noMultiLvlLbl val="0"/>
      </c:catAx>
      <c:valAx>
        <c:axId val="21778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8763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45649788"/>
        <c:axId val="8194909"/>
      </c:barChart>
      <c:catAx>
        <c:axId val="456497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194909"/>
        <c:crosses val="autoZero"/>
        <c:auto val="0"/>
        <c:lblOffset val="0"/>
        <c:tickLblSkip val="1"/>
        <c:noMultiLvlLbl val="0"/>
      </c:catAx>
      <c:valAx>
        <c:axId val="8194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497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925"/>
          <c:w val="0.9985"/>
          <c:h val="0.88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Графік_І!$B$2:$B$8</c:f>
              <c:strCache/>
            </c:strRef>
          </c:cat>
          <c:val>
            <c:numRef>
              <c:f>Графік_І!$C$2:$C$8</c:f>
              <c:numCache/>
            </c:numRef>
          </c:val>
        </c:ser>
        <c:gapWidth val="40"/>
        <c:axId val="61789610"/>
        <c:axId val="19235579"/>
      </c:barChart>
      <c:catAx>
        <c:axId val="61789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35579"/>
        <c:crosses val="autoZero"/>
        <c:auto val="0"/>
        <c:lblOffset val="0"/>
        <c:tickLblSkip val="1"/>
        <c:noMultiLvlLbl val="0"/>
      </c:catAx>
      <c:valAx>
        <c:axId val="19235579"/>
        <c:scaling>
          <c:orientation val="minMax"/>
          <c:max val="0.01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78961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38902484"/>
        <c:axId val="14578037"/>
      </c:barChart>
      <c:catAx>
        <c:axId val="389024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578037"/>
        <c:crosses val="autoZero"/>
        <c:auto val="0"/>
        <c:lblOffset val="0"/>
        <c:tickLblSkip val="1"/>
        <c:noMultiLvlLbl val="0"/>
      </c:catAx>
      <c:valAx>
        <c:axId val="14578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9024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64093470"/>
        <c:axId val="39970319"/>
      </c:barChart>
      <c:catAx>
        <c:axId val="640934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970319"/>
        <c:crosses val="autoZero"/>
        <c:auto val="0"/>
        <c:lblOffset val="0"/>
        <c:tickLblSkip val="5"/>
        <c:noMultiLvlLbl val="0"/>
      </c:catAx>
      <c:valAx>
        <c:axId val="39970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0934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24188552"/>
        <c:axId val="16370377"/>
      </c:barChart>
      <c:catAx>
        <c:axId val="241885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370377"/>
        <c:crosses val="autoZero"/>
        <c:auto val="0"/>
        <c:lblOffset val="0"/>
        <c:tickLblSkip val="5"/>
        <c:noMultiLvlLbl val="0"/>
      </c:catAx>
      <c:valAx>
        <c:axId val="16370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41885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115666"/>
        <c:axId val="50932131"/>
      </c:barChart>
      <c:catAx>
        <c:axId val="131156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0932131"/>
        <c:crosses val="autoZero"/>
        <c:auto val="0"/>
        <c:lblOffset val="0"/>
        <c:tickLblSkip val="1"/>
        <c:noMultiLvlLbl val="0"/>
      </c:catAx>
      <c:valAx>
        <c:axId val="50932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1156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735996"/>
        <c:axId val="31861917"/>
      </c:barChart>
      <c:catAx>
        <c:axId val="55735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1861917"/>
        <c:crosses val="autoZero"/>
        <c:auto val="0"/>
        <c:lblOffset val="0"/>
        <c:tickLblSkip val="1"/>
        <c:noMultiLvlLbl val="0"/>
      </c:catAx>
      <c:valAx>
        <c:axId val="31861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359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321798"/>
        <c:axId val="30678455"/>
      </c:barChart>
      <c:catAx>
        <c:axId val="183217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0678455"/>
        <c:crosses val="autoZero"/>
        <c:auto val="0"/>
        <c:lblOffset val="0"/>
        <c:tickLblSkip val="1"/>
        <c:noMultiLvlLbl val="0"/>
      </c:catAx>
      <c:valAx>
        <c:axId val="30678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83217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670640"/>
        <c:axId val="1926897"/>
      </c:barChart>
      <c:catAx>
        <c:axId val="76706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26897"/>
        <c:crosses val="autoZero"/>
        <c:auto val="0"/>
        <c:lblOffset val="0"/>
        <c:tickLblSkip val="1"/>
        <c:noMultiLvlLbl val="0"/>
      </c:catAx>
      <c:valAx>
        <c:axId val="1926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6706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342074"/>
        <c:axId val="21860939"/>
      </c:barChart>
      <c:catAx>
        <c:axId val="173420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860939"/>
        <c:crosses val="autoZero"/>
        <c:auto val="0"/>
        <c:lblOffset val="0"/>
        <c:tickLblSkip val="1"/>
        <c:noMultiLvlLbl val="0"/>
      </c:catAx>
      <c:valAx>
        <c:axId val="21860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73420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530724"/>
        <c:axId val="25905605"/>
      </c:barChart>
      <c:catAx>
        <c:axId val="625307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5905605"/>
        <c:crosses val="autoZero"/>
        <c:auto val="0"/>
        <c:lblOffset val="0"/>
        <c:tickLblSkip val="1"/>
        <c:noMultiLvlLbl val="0"/>
      </c:catAx>
      <c:valAx>
        <c:axId val="25905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25307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45318"/>
        <c:axId val="59807863"/>
      </c:barChart>
      <c:catAx>
        <c:axId val="66453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807863"/>
        <c:crosses val="autoZero"/>
        <c:auto val="0"/>
        <c:lblOffset val="0"/>
        <c:tickLblSkip val="1"/>
        <c:noMultiLvlLbl val="0"/>
      </c:catAx>
      <c:valAx>
        <c:axId val="59807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53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823854"/>
        <c:axId val="17979231"/>
      </c:barChart>
      <c:catAx>
        <c:axId val="318238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7979231"/>
        <c:crosses val="autoZero"/>
        <c:auto val="0"/>
        <c:lblOffset val="0"/>
        <c:tickLblSkip val="1"/>
        <c:noMultiLvlLbl val="0"/>
      </c:catAx>
      <c:valAx>
        <c:axId val="17979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8238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595352"/>
        <c:axId val="47031577"/>
      </c:barChart>
      <c:catAx>
        <c:axId val="275953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031577"/>
        <c:crosses val="autoZero"/>
        <c:auto val="0"/>
        <c:lblOffset val="0"/>
        <c:tickLblSkip val="1"/>
        <c:noMultiLvlLbl val="0"/>
      </c:catAx>
      <c:valAx>
        <c:axId val="47031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75953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631010"/>
        <c:axId val="51461363"/>
      </c:barChart>
      <c:catAx>
        <c:axId val="206310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461363"/>
        <c:crosses val="autoZero"/>
        <c:auto val="0"/>
        <c:lblOffset val="0"/>
        <c:tickLblSkip val="1"/>
        <c:noMultiLvlLbl val="0"/>
      </c:catAx>
      <c:valAx>
        <c:axId val="51461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06310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499084"/>
        <c:axId val="7620845"/>
      </c:barChart>
      <c:catAx>
        <c:axId val="604990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7620845"/>
        <c:crosses val="autoZero"/>
        <c:auto val="0"/>
        <c:lblOffset val="0"/>
        <c:tickLblSkip val="1"/>
        <c:noMultiLvlLbl val="0"/>
      </c:catAx>
      <c:valAx>
        <c:axId val="7620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04990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78742"/>
        <c:axId val="13308679"/>
      </c:barChart>
      <c:catAx>
        <c:axId val="14787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308679"/>
        <c:crosses val="autoZero"/>
        <c:auto val="0"/>
        <c:lblOffset val="0"/>
        <c:tickLblSkip val="1"/>
        <c:noMultiLvlLbl val="0"/>
      </c:catAx>
      <c:valAx>
        <c:axId val="13308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787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275"/>
          <c:w val="0.93"/>
          <c:h val="0.86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Графік_З!$B$2:$B$7</c:f>
              <c:strCache/>
            </c:strRef>
          </c:cat>
          <c:val>
            <c:numRef>
              <c:f>Графік_З!$C$2:$C$7</c:f>
              <c:numCache/>
            </c:numRef>
          </c:val>
        </c:ser>
        <c:gapWidth val="40"/>
        <c:axId val="52669248"/>
        <c:axId val="4261185"/>
      </c:barChart>
      <c:catAx>
        <c:axId val="52669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61185"/>
        <c:crosses val="autoZero"/>
        <c:auto val="0"/>
        <c:lblOffset val="0"/>
        <c:tickLblSkip val="1"/>
        <c:noMultiLvlLbl val="0"/>
      </c:catAx>
      <c:valAx>
        <c:axId val="4261185"/>
        <c:scaling>
          <c:orientation val="minMax"/>
          <c:max val="0.01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669248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99856"/>
        <c:axId val="12598705"/>
      </c:barChart>
      <c:catAx>
        <c:axId val="13998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598705"/>
        <c:crosses val="autoZero"/>
        <c:auto val="0"/>
        <c:lblOffset val="0"/>
        <c:tickLblSkip val="1"/>
        <c:noMultiLvlLbl val="0"/>
      </c:catAx>
      <c:valAx>
        <c:axId val="12598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98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46279482"/>
        <c:axId val="13862155"/>
      </c:barChart>
      <c:catAx>
        <c:axId val="46279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862155"/>
        <c:crosses val="autoZero"/>
        <c:auto val="0"/>
        <c:lblOffset val="0"/>
        <c:tickLblSkip val="1"/>
        <c:noMultiLvlLbl val="0"/>
      </c:catAx>
      <c:valAx>
        <c:axId val="13862155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794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650532"/>
        <c:axId val="49092741"/>
      </c:barChart>
      <c:catAx>
        <c:axId val="57650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092741"/>
        <c:crosses val="autoZero"/>
        <c:auto val="0"/>
        <c:lblOffset val="0"/>
        <c:tickLblSkip val="1"/>
        <c:noMultiLvlLbl val="0"/>
      </c:catAx>
      <c:valAx>
        <c:axId val="49092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505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181486"/>
        <c:axId val="17089055"/>
      </c:barChart>
      <c:catAx>
        <c:axId val="39181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89055"/>
        <c:crosses val="autoZero"/>
        <c:auto val="0"/>
        <c:lblOffset val="0"/>
        <c:tickLblSkip val="1"/>
        <c:noMultiLvlLbl val="0"/>
      </c:catAx>
      <c:valAx>
        <c:axId val="17089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814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583768"/>
        <c:axId val="42036185"/>
      </c:barChart>
      <c:catAx>
        <c:axId val="195837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36185"/>
        <c:crosses val="autoZero"/>
        <c:auto val="0"/>
        <c:lblOffset val="0"/>
        <c:tickLblSkip val="1"/>
        <c:noMultiLvlLbl val="0"/>
      </c:catAx>
      <c:valAx>
        <c:axId val="42036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37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44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496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20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4194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25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352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59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24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47</v>
      </c>
      <c r="C3" s="43">
        <v>23245672.11</v>
      </c>
      <c r="D3" s="95">
        <v>50034</v>
      </c>
      <c r="E3" s="43">
        <v>464.59751588919534</v>
      </c>
      <c r="F3" s="40">
        <v>100</v>
      </c>
      <c r="G3" s="42" t="s">
        <v>68</v>
      </c>
      <c r="H3" s="96" t="s">
        <v>29</v>
      </c>
    </row>
    <row r="4" spans="1:8" ht="14.25">
      <c r="A4" s="41">
        <v>2</v>
      </c>
      <c r="B4" s="42" t="s">
        <v>67</v>
      </c>
      <c r="C4" s="43">
        <v>4662350.818</v>
      </c>
      <c r="D4" s="95">
        <v>3643</v>
      </c>
      <c r="E4" s="43">
        <v>1279.8108202031292</v>
      </c>
      <c r="F4" s="40">
        <v>1000</v>
      </c>
      <c r="G4" s="42" t="s">
        <v>69</v>
      </c>
      <c r="H4" s="96" t="s">
        <v>97</v>
      </c>
    </row>
    <row r="5" spans="1:8" ht="14.25" customHeight="1">
      <c r="A5" s="41">
        <v>3</v>
      </c>
      <c r="B5" s="42" t="s">
        <v>87</v>
      </c>
      <c r="C5" s="43">
        <v>4146523.32</v>
      </c>
      <c r="D5" s="95">
        <v>1534</v>
      </c>
      <c r="E5" s="43">
        <v>2703.0790873533247</v>
      </c>
      <c r="F5" s="40">
        <v>1000</v>
      </c>
      <c r="G5" s="42" t="s">
        <v>88</v>
      </c>
      <c r="H5" s="96" t="s">
        <v>96</v>
      </c>
    </row>
    <row r="6" spans="1:8" ht="14.25">
      <c r="A6" s="41">
        <v>4</v>
      </c>
      <c r="B6" s="42" t="s">
        <v>51</v>
      </c>
      <c r="C6" s="43">
        <v>3948001.74</v>
      </c>
      <c r="D6" s="95">
        <v>4548</v>
      </c>
      <c r="E6" s="43">
        <v>868.0742612137203</v>
      </c>
      <c r="F6" s="40">
        <v>1000</v>
      </c>
      <c r="G6" s="42" t="s">
        <v>68</v>
      </c>
      <c r="H6" s="96" t="s">
        <v>29</v>
      </c>
    </row>
    <row r="7" spans="1:8" ht="14.25" customHeight="1">
      <c r="A7" s="41">
        <v>5</v>
      </c>
      <c r="B7" s="42" t="s">
        <v>78</v>
      </c>
      <c r="C7" s="43">
        <v>3623749.26</v>
      </c>
      <c r="D7" s="95">
        <v>1256</v>
      </c>
      <c r="E7" s="43">
        <v>2885.1506847133755</v>
      </c>
      <c r="F7" s="40">
        <v>1000</v>
      </c>
      <c r="G7" s="42" t="s">
        <v>79</v>
      </c>
      <c r="H7" s="96" t="s">
        <v>98</v>
      </c>
    </row>
    <row r="8" spans="1:8" ht="14.25">
      <c r="A8" s="41">
        <v>6</v>
      </c>
      <c r="B8" s="42" t="s">
        <v>89</v>
      </c>
      <c r="C8" s="43">
        <v>3210887.45</v>
      </c>
      <c r="D8" s="95">
        <v>1405</v>
      </c>
      <c r="E8" s="43">
        <v>2285.3291459074735</v>
      </c>
      <c r="F8" s="40">
        <v>1000</v>
      </c>
      <c r="G8" s="42" t="s">
        <v>88</v>
      </c>
      <c r="H8" s="96" t="s">
        <v>96</v>
      </c>
    </row>
    <row r="9" spans="1:8" ht="14.25">
      <c r="A9" s="41">
        <v>7</v>
      </c>
      <c r="B9" s="42" t="s">
        <v>57</v>
      </c>
      <c r="C9" s="43">
        <v>2989201.37</v>
      </c>
      <c r="D9" s="95">
        <v>3077905</v>
      </c>
      <c r="E9" s="43">
        <v>0.971180517267427</v>
      </c>
      <c r="F9" s="40">
        <v>1</v>
      </c>
      <c r="G9" s="42" t="s">
        <v>70</v>
      </c>
      <c r="H9" s="96" t="s">
        <v>99</v>
      </c>
    </row>
    <row r="10" spans="1:8" ht="14.25">
      <c r="A10" s="41">
        <v>8</v>
      </c>
      <c r="B10" s="42" t="s">
        <v>56</v>
      </c>
      <c r="C10" s="43">
        <v>2985402.83</v>
      </c>
      <c r="D10" s="95">
        <v>1099</v>
      </c>
      <c r="E10" s="43">
        <v>2716.472092811647</v>
      </c>
      <c r="F10" s="40">
        <v>1000</v>
      </c>
      <c r="G10" s="42" t="s">
        <v>70</v>
      </c>
      <c r="H10" s="96" t="s">
        <v>99</v>
      </c>
    </row>
    <row r="11" spans="1:8" ht="14.25">
      <c r="A11" s="41">
        <v>9</v>
      </c>
      <c r="B11" s="42" t="s">
        <v>80</v>
      </c>
      <c r="C11" s="43">
        <v>2823555.13</v>
      </c>
      <c r="D11" s="95">
        <v>706</v>
      </c>
      <c r="E11" s="43">
        <v>3999.369872521246</v>
      </c>
      <c r="F11" s="40">
        <v>1000</v>
      </c>
      <c r="G11" s="42" t="s">
        <v>79</v>
      </c>
      <c r="H11" s="96" t="s">
        <v>98</v>
      </c>
    </row>
    <row r="12" spans="1:8" ht="14.25">
      <c r="A12" s="41">
        <v>10</v>
      </c>
      <c r="B12" s="42" t="s">
        <v>46</v>
      </c>
      <c r="C12" s="43">
        <v>1666736.59</v>
      </c>
      <c r="D12" s="95">
        <v>1307</v>
      </c>
      <c r="E12" s="43">
        <v>1275.2384009181333</v>
      </c>
      <c r="F12" s="40">
        <v>1000</v>
      </c>
      <c r="G12" s="42" t="s">
        <v>71</v>
      </c>
      <c r="H12" s="96" t="s">
        <v>100</v>
      </c>
    </row>
    <row r="13" spans="1:8" ht="14.25">
      <c r="A13" s="41">
        <v>11</v>
      </c>
      <c r="B13" s="42" t="s">
        <v>82</v>
      </c>
      <c r="C13" s="43">
        <v>1573040.06</v>
      </c>
      <c r="D13" s="95">
        <v>9922</v>
      </c>
      <c r="E13" s="43">
        <v>158.5406228582947</v>
      </c>
      <c r="F13" s="40">
        <v>100</v>
      </c>
      <c r="G13" s="42" t="s">
        <v>68</v>
      </c>
      <c r="H13" s="96" t="s">
        <v>29</v>
      </c>
    </row>
    <row r="14" spans="1:8" ht="14.25">
      <c r="A14" s="41">
        <v>12</v>
      </c>
      <c r="B14" s="42" t="s">
        <v>102</v>
      </c>
      <c r="C14" s="43">
        <v>1413741.25</v>
      </c>
      <c r="D14" s="95">
        <v>38905</v>
      </c>
      <c r="E14" s="43">
        <v>36.33829199331706</v>
      </c>
      <c r="F14" s="40">
        <v>100</v>
      </c>
      <c r="G14" s="42" t="s">
        <v>103</v>
      </c>
      <c r="H14" s="96" t="s">
        <v>104</v>
      </c>
    </row>
    <row r="15" spans="1:8" ht="14.25">
      <c r="A15" s="41">
        <v>13</v>
      </c>
      <c r="B15" s="42" t="s">
        <v>90</v>
      </c>
      <c r="C15" s="43">
        <v>1149587.94</v>
      </c>
      <c r="D15" s="95">
        <v>593</v>
      </c>
      <c r="E15" s="43">
        <v>1938.596863406408</v>
      </c>
      <c r="F15" s="40">
        <v>1000</v>
      </c>
      <c r="G15" s="42" t="s">
        <v>88</v>
      </c>
      <c r="H15" s="96" t="s">
        <v>96</v>
      </c>
    </row>
    <row r="16" spans="1:8" ht="14.25">
      <c r="A16" s="41">
        <v>14</v>
      </c>
      <c r="B16" s="42" t="s">
        <v>23</v>
      </c>
      <c r="C16" s="43">
        <v>1035998.42</v>
      </c>
      <c r="D16" s="95">
        <v>955</v>
      </c>
      <c r="E16" s="43">
        <v>1084.8150994764399</v>
      </c>
      <c r="F16" s="40">
        <v>1000</v>
      </c>
      <c r="G16" s="42" t="s">
        <v>72</v>
      </c>
      <c r="H16" s="96" t="s">
        <v>30</v>
      </c>
    </row>
    <row r="17" spans="1:8" ht="14.25">
      <c r="A17" s="41">
        <v>15</v>
      </c>
      <c r="B17" s="42" t="s">
        <v>91</v>
      </c>
      <c r="C17" s="43">
        <v>789970.13</v>
      </c>
      <c r="D17" s="95">
        <v>1410</v>
      </c>
      <c r="E17" s="43">
        <v>560.2625035460993</v>
      </c>
      <c r="F17" s="40">
        <v>1000</v>
      </c>
      <c r="G17" s="42" t="s">
        <v>88</v>
      </c>
      <c r="H17" s="96" t="s">
        <v>96</v>
      </c>
    </row>
    <row r="18" spans="1:8" ht="14.25">
      <c r="A18" s="41">
        <v>16</v>
      </c>
      <c r="B18" s="42" t="s">
        <v>86</v>
      </c>
      <c r="C18" s="43">
        <v>779430.94</v>
      </c>
      <c r="D18" s="95">
        <v>9334</v>
      </c>
      <c r="E18" s="43">
        <v>83.5044932504821</v>
      </c>
      <c r="F18" s="40">
        <v>100</v>
      </c>
      <c r="G18" s="42" t="s">
        <v>73</v>
      </c>
      <c r="H18" s="96" t="s">
        <v>58</v>
      </c>
    </row>
    <row r="19" spans="1:8" ht="14.25">
      <c r="A19" s="41">
        <v>17</v>
      </c>
      <c r="B19" s="42" t="s">
        <v>94</v>
      </c>
      <c r="C19" s="43">
        <v>730963.8199</v>
      </c>
      <c r="D19" s="95">
        <v>8850</v>
      </c>
      <c r="E19" s="43">
        <v>82.59478190960452</v>
      </c>
      <c r="F19" s="40">
        <v>100</v>
      </c>
      <c r="G19" s="42" t="s">
        <v>95</v>
      </c>
      <c r="H19" s="96" t="s">
        <v>101</v>
      </c>
    </row>
    <row r="20" spans="1:8" ht="14.25">
      <c r="A20" s="41">
        <v>18</v>
      </c>
      <c r="B20" s="42" t="s">
        <v>81</v>
      </c>
      <c r="C20" s="43">
        <v>358747.24</v>
      </c>
      <c r="D20" s="95">
        <v>121</v>
      </c>
      <c r="E20" s="43">
        <v>2964.8532231404956</v>
      </c>
      <c r="F20" s="40">
        <v>1000</v>
      </c>
      <c r="G20" s="42" t="s">
        <v>79</v>
      </c>
      <c r="H20" s="96" t="s">
        <v>98</v>
      </c>
    </row>
    <row r="21" spans="1:8" ht="15.75" customHeight="1" thickBot="1">
      <c r="A21" s="99" t="s">
        <v>25</v>
      </c>
      <c r="B21" s="100"/>
      <c r="C21" s="58">
        <f>SUM(C3:C20)</f>
        <v>61133560.4179</v>
      </c>
      <c r="D21" s="59">
        <f>SUM(D3:D20)</f>
        <v>3213527</v>
      </c>
      <c r="E21" s="57" t="s">
        <v>26</v>
      </c>
      <c r="F21" s="57" t="s">
        <v>26</v>
      </c>
      <c r="G21" s="57" t="s">
        <v>26</v>
      </c>
      <c r="H21" s="60" t="s">
        <v>26</v>
      </c>
    </row>
    <row r="22" spans="1:8" ht="15" customHeight="1" thickBot="1">
      <c r="A22" s="97" t="s">
        <v>48</v>
      </c>
      <c r="B22" s="97"/>
      <c r="C22" s="97"/>
      <c r="D22" s="97"/>
      <c r="E22" s="97"/>
      <c r="F22" s="97"/>
      <c r="G22" s="97"/>
      <c r="H22" s="97"/>
    </row>
  </sheetData>
  <sheetProtection/>
  <mergeCells count="3">
    <mergeCell ref="A22:H22"/>
    <mergeCell ref="A1:H1"/>
    <mergeCell ref="A21:B21"/>
  </mergeCells>
  <hyperlinks>
    <hyperlink ref="H21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8" t="s">
        <v>49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24</v>
      </c>
      <c r="B2" s="106" t="s">
        <v>13</v>
      </c>
      <c r="C2" s="108" t="s">
        <v>14</v>
      </c>
      <c r="D2" s="110" t="s">
        <v>15</v>
      </c>
      <c r="E2" s="104" t="s">
        <v>16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17</v>
      </c>
      <c r="F3" s="4" t="s">
        <v>50</v>
      </c>
      <c r="G3" s="4" t="s">
        <v>18</v>
      </c>
      <c r="H3" s="4" t="s">
        <v>19</v>
      </c>
      <c r="I3" s="4" t="s">
        <v>20</v>
      </c>
      <c r="J3" s="4" t="s">
        <v>63</v>
      </c>
      <c r="K3" s="4" t="s">
        <v>21</v>
      </c>
      <c r="L3" s="1" t="s">
        <v>53</v>
      </c>
    </row>
    <row r="4" spans="1:12" s="10" customFormat="1" ht="14.25" collapsed="1">
      <c r="A4" s="61">
        <v>1</v>
      </c>
      <c r="B4" s="47" t="s">
        <v>74</v>
      </c>
      <c r="C4" s="48">
        <v>38945</v>
      </c>
      <c r="D4" s="48">
        <v>39016</v>
      </c>
      <c r="E4" s="71">
        <v>0.0005525777793193853</v>
      </c>
      <c r="F4" s="71">
        <v>-0.09484169947439058</v>
      </c>
      <c r="G4" s="71">
        <v>-0.06635507927312956</v>
      </c>
      <c r="H4" s="71">
        <v>-0.06989365482819154</v>
      </c>
      <c r="I4" s="71">
        <v>-0.11525520663318223</v>
      </c>
      <c r="J4" s="71">
        <v>-0.06365112558983133</v>
      </c>
      <c r="K4" s="72">
        <v>-0.7011730277777779</v>
      </c>
      <c r="L4" s="72">
        <v>-0.1085734509498345</v>
      </c>
    </row>
    <row r="5" spans="1:12" s="10" customFormat="1" ht="14.25">
      <c r="A5" s="80">
        <v>2</v>
      </c>
      <c r="B5" s="47" t="s">
        <v>39</v>
      </c>
      <c r="C5" s="48">
        <v>39205</v>
      </c>
      <c r="D5" s="48">
        <v>39322</v>
      </c>
      <c r="E5" s="71">
        <v>-0.004884048548631892</v>
      </c>
      <c r="F5" s="71">
        <v>0.03893897371499522</v>
      </c>
      <c r="G5" s="71">
        <v>0.10072699552344466</v>
      </c>
      <c r="H5" s="71">
        <v>0.10681676473660784</v>
      </c>
      <c r="I5" s="71">
        <v>0.21155929502147464</v>
      </c>
      <c r="J5" s="71">
        <v>0.11521067842584087</v>
      </c>
      <c r="K5" s="72">
        <v>0.02268226799833628</v>
      </c>
      <c r="L5" s="72">
        <v>0.0023218216723066565</v>
      </c>
    </row>
    <row r="6" spans="1:12" s="10" customFormat="1" ht="14.25">
      <c r="A6" s="80">
        <v>3</v>
      </c>
      <c r="B6" s="47" t="s">
        <v>92</v>
      </c>
      <c r="C6" s="48">
        <v>40555</v>
      </c>
      <c r="D6" s="48">
        <v>40626</v>
      </c>
      <c r="E6" s="71">
        <v>-0.037154357240780866</v>
      </c>
      <c r="F6" s="71">
        <v>0.03264257487088229</v>
      </c>
      <c r="G6" s="71">
        <v>0.1563015144925073</v>
      </c>
      <c r="H6" s="71">
        <v>0.20386086481765453</v>
      </c>
      <c r="I6" s="71">
        <v>0.5800762662697245</v>
      </c>
      <c r="J6" s="71">
        <v>0.26027217597495733</v>
      </c>
      <c r="K6" s="72">
        <v>-0.6565025504420765</v>
      </c>
      <c r="L6" s="72">
        <v>-0.16072400907653983</v>
      </c>
    </row>
    <row r="7" spans="1:12" s="10" customFormat="1" ht="14.25">
      <c r="A7" s="80">
        <v>4</v>
      </c>
      <c r="B7" s="47" t="s">
        <v>107</v>
      </c>
      <c r="C7" s="48">
        <v>40638</v>
      </c>
      <c r="D7" s="48">
        <v>40764</v>
      </c>
      <c r="E7" s="71" t="s">
        <v>66</v>
      </c>
      <c r="F7" s="71" t="s">
        <v>66</v>
      </c>
      <c r="G7" s="71" t="s">
        <v>66</v>
      </c>
      <c r="H7" s="71" t="s">
        <v>66</v>
      </c>
      <c r="I7" s="71" t="s">
        <v>66</v>
      </c>
      <c r="J7" s="71" t="s">
        <v>66</v>
      </c>
      <c r="K7" s="72">
        <v>4.311571902105264</v>
      </c>
      <c r="L7" s="72">
        <v>0.3389831281660767</v>
      </c>
    </row>
    <row r="8" spans="1:12" s="10" customFormat="1" ht="14.25">
      <c r="A8" s="80">
        <v>5</v>
      </c>
      <c r="B8" s="47" t="s">
        <v>83</v>
      </c>
      <c r="C8" s="48">
        <v>41848</v>
      </c>
      <c r="D8" s="48">
        <v>42032</v>
      </c>
      <c r="E8" s="71">
        <v>-0.016578808996191463</v>
      </c>
      <c r="F8" s="71">
        <v>-0.002514258769105271</v>
      </c>
      <c r="G8" s="71">
        <v>0.033014171579244245</v>
      </c>
      <c r="H8" s="71">
        <v>0.010055958949274357</v>
      </c>
      <c r="I8" s="71">
        <v>0.05530122208799515</v>
      </c>
      <c r="J8" s="71">
        <v>0.09898207551362481</v>
      </c>
      <c r="K8" s="72">
        <v>0.028994014159609005</v>
      </c>
      <c r="L8" s="72">
        <v>0.012803588175336111</v>
      </c>
    </row>
    <row r="9" spans="1:12" s="10" customFormat="1" ht="14.25" customHeight="1" thickBot="1">
      <c r="A9" s="75"/>
      <c r="B9" s="79" t="s">
        <v>62</v>
      </c>
      <c r="C9" s="78" t="s">
        <v>26</v>
      </c>
      <c r="D9" s="78" t="s">
        <v>26</v>
      </c>
      <c r="E9" s="76">
        <f aca="true" t="shared" si="0" ref="E9:J9">AVERAGE(E4:E8)</f>
        <v>-0.014516159251571209</v>
      </c>
      <c r="F9" s="76">
        <f t="shared" si="0"/>
        <v>-0.006443602414404587</v>
      </c>
      <c r="G9" s="76">
        <f t="shared" si="0"/>
        <v>0.05592190058051666</v>
      </c>
      <c r="H9" s="76">
        <f t="shared" si="0"/>
        <v>0.0627099834188363</v>
      </c>
      <c r="I9" s="76">
        <f t="shared" si="0"/>
        <v>0.18292039418650302</v>
      </c>
      <c r="J9" s="76">
        <f t="shared" si="0"/>
        <v>0.10270345108114792</v>
      </c>
      <c r="K9" s="78" t="s">
        <v>26</v>
      </c>
      <c r="L9" s="78" t="s">
        <v>26</v>
      </c>
    </row>
    <row r="10" spans="1:12" s="9" customFormat="1" ht="14.25">
      <c r="A10" s="101" t="s">
        <v>52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</row>
    <row r="11" spans="1:12" s="9" customFormat="1" ht="14.25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  <row r="25" ht="14.25">
      <c r="C25" s="6"/>
    </row>
  </sheetData>
  <sheetProtection/>
  <mergeCells count="8">
    <mergeCell ref="A11:L11"/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zoomScale="80" zoomScaleNormal="80" workbookViewId="0" topLeftCell="A1">
      <selection activeCell="B7" sqref="B7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2" t="s">
        <v>45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24</v>
      </c>
      <c r="B2" s="116" t="s">
        <v>13</v>
      </c>
      <c r="C2" s="113" t="s">
        <v>34</v>
      </c>
      <c r="D2" s="114"/>
      <c r="E2" s="115" t="s">
        <v>55</v>
      </c>
      <c r="F2" s="114"/>
      <c r="G2" s="118" t="s">
        <v>54</v>
      </c>
    </row>
    <row r="3" spans="1:7" s="11" customFormat="1" ht="15.75" thickBot="1">
      <c r="A3" s="103"/>
      <c r="B3" s="117"/>
      <c r="C3" s="29" t="s">
        <v>38</v>
      </c>
      <c r="D3" s="29" t="s">
        <v>36</v>
      </c>
      <c r="E3" s="29" t="s">
        <v>37</v>
      </c>
      <c r="F3" s="29" t="s">
        <v>36</v>
      </c>
      <c r="G3" s="119"/>
    </row>
    <row r="4" spans="1:7" ht="14.25">
      <c r="A4" s="62">
        <v>1</v>
      </c>
      <c r="B4" s="49" t="s">
        <v>74</v>
      </c>
      <c r="C4" s="30">
        <v>0.5347099999999628</v>
      </c>
      <c r="D4" s="68">
        <v>0.0005525777793191365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39</v>
      </c>
      <c r="C5" s="30">
        <v>-24.12296999999974</v>
      </c>
      <c r="D5" s="68">
        <v>-0.004884048548632648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83</v>
      </c>
      <c r="C6" s="30">
        <v>-25.212780000000027</v>
      </c>
      <c r="D6" s="68">
        <v>-0.016578808996191487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92</v>
      </c>
      <c r="C7" s="30">
        <v>-245.56300999999976</v>
      </c>
      <c r="D7" s="68">
        <v>-0.03715435724078176</v>
      </c>
      <c r="E7" s="31">
        <v>0</v>
      </c>
      <c r="F7" s="68">
        <v>0</v>
      </c>
      <c r="G7" s="50">
        <v>0</v>
      </c>
    </row>
    <row r="8" spans="1:7" ht="14.25">
      <c r="A8" s="62">
        <v>5</v>
      </c>
      <c r="B8" s="49" t="s">
        <v>107</v>
      </c>
      <c r="C8" s="30" t="s">
        <v>66</v>
      </c>
      <c r="D8" s="68" t="s">
        <v>66</v>
      </c>
      <c r="E8" s="31" t="s">
        <v>66</v>
      </c>
      <c r="F8" s="68" t="s">
        <v>66</v>
      </c>
      <c r="G8" s="50" t="s">
        <v>66</v>
      </c>
    </row>
    <row r="9" spans="1:7" ht="15.75" thickBot="1">
      <c r="A9" s="66"/>
      <c r="B9" s="53" t="s">
        <v>25</v>
      </c>
      <c r="C9" s="54">
        <v>-294.36404999999957</v>
      </c>
      <c r="D9" s="67">
        <v>-0.02097080894154377</v>
      </c>
      <c r="E9" s="55">
        <v>0</v>
      </c>
      <c r="F9" s="67">
        <v>0</v>
      </c>
      <c r="G9" s="56">
        <v>0</v>
      </c>
    </row>
    <row r="11" ht="14.25">
      <c r="A11" s="11"/>
    </row>
    <row r="12" ht="14.25" hidden="1">
      <c r="A12" s="11" t="s">
        <v>76</v>
      </c>
    </row>
    <row r="13" ht="14.25" hidden="1">
      <c r="A13" s="11" t="s">
        <v>77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="85" zoomScaleNormal="85" zoomScalePageLayoutView="0" workbookViewId="0" topLeftCell="A1">
      <selection activeCell="C4" sqref="C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92</v>
      </c>
      <c r="C2" s="71">
        <v>-0.037154357240780866</v>
      </c>
      <c r="D2" s="21"/>
    </row>
    <row r="3" spans="1:4" ht="14.25">
      <c r="A3" s="21"/>
      <c r="B3" s="47" t="s">
        <v>83</v>
      </c>
      <c r="C3" s="71">
        <v>-0.016578808996191463</v>
      </c>
      <c r="D3" s="21"/>
    </row>
    <row r="4" spans="1:4" ht="14.25">
      <c r="A4" s="21"/>
      <c r="B4" s="47" t="s">
        <v>39</v>
      </c>
      <c r="C4" s="71">
        <v>-0.004884048548631892</v>
      </c>
      <c r="D4" s="21"/>
    </row>
    <row r="5" spans="1:4" ht="14.25">
      <c r="A5" s="21"/>
      <c r="B5" s="47" t="s">
        <v>74</v>
      </c>
      <c r="C5" s="71">
        <v>0.0005525777793193853</v>
      </c>
      <c r="D5" s="21"/>
    </row>
    <row r="6" spans="2:3" ht="14.25">
      <c r="B6" s="93" t="s">
        <v>22</v>
      </c>
      <c r="C6" s="92">
        <v>-0.04871616004281065</v>
      </c>
    </row>
    <row r="7" spans="2:3" ht="14.25">
      <c r="B7" s="81" t="s">
        <v>28</v>
      </c>
      <c r="C7" s="86">
        <v>-0.010932381197776841</v>
      </c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8" t="s">
        <v>49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24</v>
      </c>
      <c r="B2" s="106" t="s">
        <v>13</v>
      </c>
      <c r="C2" s="108" t="s">
        <v>14</v>
      </c>
      <c r="D2" s="110" t="s">
        <v>15</v>
      </c>
      <c r="E2" s="104" t="s">
        <v>16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17</v>
      </c>
      <c r="F3" s="4" t="s">
        <v>50</v>
      </c>
      <c r="G3" s="4" t="s">
        <v>18</v>
      </c>
      <c r="H3" s="4" t="s">
        <v>19</v>
      </c>
      <c r="I3" s="4" t="s">
        <v>20</v>
      </c>
      <c r="J3" s="4" t="s">
        <v>63</v>
      </c>
      <c r="K3" s="4" t="s">
        <v>21</v>
      </c>
      <c r="L3" s="1" t="s">
        <v>53</v>
      </c>
    </row>
    <row r="4" spans="1:12" s="9" customFormat="1" ht="14.25" collapsed="1">
      <c r="A4" s="61">
        <v>1</v>
      </c>
      <c r="B4" s="47" t="s">
        <v>47</v>
      </c>
      <c r="C4" s="48">
        <v>38118</v>
      </c>
      <c r="D4" s="48">
        <v>38182</v>
      </c>
      <c r="E4" s="71">
        <v>-0.002055110301809493</v>
      </c>
      <c r="F4" s="71">
        <v>0.00452282751449995</v>
      </c>
      <c r="G4" s="71">
        <v>0.05638637944652558</v>
      </c>
      <c r="H4" s="71">
        <v>0.07468521791049221</v>
      </c>
      <c r="I4" s="71">
        <v>0.09995652700107205</v>
      </c>
      <c r="J4" s="71">
        <v>0.0711786142731603</v>
      </c>
      <c r="K4" s="71">
        <v>3.645975158891959</v>
      </c>
      <c r="L4" s="72">
        <v>0.12755491070209946</v>
      </c>
    </row>
    <row r="5" spans="1:12" s="9" customFormat="1" ht="14.25" collapsed="1">
      <c r="A5" s="62">
        <v>2</v>
      </c>
      <c r="B5" s="47" t="s">
        <v>80</v>
      </c>
      <c r="C5" s="48">
        <v>38828</v>
      </c>
      <c r="D5" s="48">
        <v>39028</v>
      </c>
      <c r="E5" s="71">
        <v>-0.00018358586753453032</v>
      </c>
      <c r="F5" s="71">
        <v>0.0030117936040610083</v>
      </c>
      <c r="G5" s="71">
        <v>0.0153149110224291</v>
      </c>
      <c r="H5" s="71">
        <v>0.05608759893012527</v>
      </c>
      <c r="I5" s="71">
        <v>0.12628563780674118</v>
      </c>
      <c r="J5" s="71">
        <v>0.024882091645743953</v>
      </c>
      <c r="K5" s="71">
        <v>2.9993698725212457</v>
      </c>
      <c r="L5" s="72">
        <v>0.14145808739273247</v>
      </c>
    </row>
    <row r="6" spans="1:12" s="9" customFormat="1" ht="14.25" collapsed="1">
      <c r="A6" s="62">
        <v>3</v>
      </c>
      <c r="B6" s="47" t="s">
        <v>90</v>
      </c>
      <c r="C6" s="48">
        <v>38919</v>
      </c>
      <c r="D6" s="48">
        <v>39092</v>
      </c>
      <c r="E6" s="71">
        <v>-0.012582270411023111</v>
      </c>
      <c r="F6" s="71">
        <v>-0.029414343342974325</v>
      </c>
      <c r="G6" s="71">
        <v>-0.0020359417632841437</v>
      </c>
      <c r="H6" s="71">
        <v>0.009563759563649743</v>
      </c>
      <c r="I6" s="71">
        <v>0.16824343610218384</v>
      </c>
      <c r="J6" s="71">
        <v>0.02703252646420351</v>
      </c>
      <c r="K6" s="71">
        <v>0.9385968634064066</v>
      </c>
      <c r="L6" s="72">
        <v>0.06636945502784641</v>
      </c>
    </row>
    <row r="7" spans="1:12" s="9" customFormat="1" ht="14.25" collapsed="1">
      <c r="A7" s="62">
        <v>4</v>
      </c>
      <c r="B7" s="47" t="s">
        <v>91</v>
      </c>
      <c r="C7" s="48">
        <v>38919</v>
      </c>
      <c r="D7" s="48">
        <v>39092</v>
      </c>
      <c r="E7" s="71">
        <v>-0.023805043381890156</v>
      </c>
      <c r="F7" s="71">
        <v>-0.047451801047360576</v>
      </c>
      <c r="G7" s="71">
        <v>0.0016692244221916397</v>
      </c>
      <c r="H7" s="71">
        <v>-0.020093827767041494</v>
      </c>
      <c r="I7" s="71">
        <v>0.21982113354505062</v>
      </c>
      <c r="J7" s="71">
        <v>0.046810483723706886</v>
      </c>
      <c r="K7" s="71">
        <v>-0.4397374964539009</v>
      </c>
      <c r="L7" s="72">
        <v>-0.05468784038803021</v>
      </c>
    </row>
    <row r="8" spans="1:12" s="9" customFormat="1" ht="14.25" collapsed="1">
      <c r="A8" s="62">
        <v>5</v>
      </c>
      <c r="B8" s="47" t="s">
        <v>94</v>
      </c>
      <c r="C8" s="48">
        <v>38968</v>
      </c>
      <c r="D8" s="48">
        <v>39140</v>
      </c>
      <c r="E8" s="71">
        <v>0</v>
      </c>
      <c r="F8" s="71">
        <v>-0.0008570364511768513</v>
      </c>
      <c r="G8" s="71" t="s">
        <v>66</v>
      </c>
      <c r="H8" s="71">
        <v>0.0015633103509375967</v>
      </c>
      <c r="I8" s="71">
        <v>-0.01575963088631749</v>
      </c>
      <c r="J8" s="71">
        <v>-0.0012862502349698657</v>
      </c>
      <c r="K8" s="71">
        <v>-0.1740521809039548</v>
      </c>
      <c r="L8" s="72">
        <v>-0.018627301892731984</v>
      </c>
    </row>
    <row r="9" spans="1:12" s="9" customFormat="1" ht="14.25" collapsed="1">
      <c r="A9" s="62">
        <v>6</v>
      </c>
      <c r="B9" s="47" t="s">
        <v>56</v>
      </c>
      <c r="C9" s="48">
        <v>39413</v>
      </c>
      <c r="D9" s="48">
        <v>39589</v>
      </c>
      <c r="E9" s="71">
        <v>0.0030510173089428605</v>
      </c>
      <c r="F9" s="71">
        <v>0.01307692065786914</v>
      </c>
      <c r="G9" s="71">
        <v>0.04020400837023752</v>
      </c>
      <c r="H9" s="71">
        <v>0.08372044345111629</v>
      </c>
      <c r="I9" s="71">
        <v>0.17679285883154372</v>
      </c>
      <c r="J9" s="71">
        <v>0.05262649730685931</v>
      </c>
      <c r="K9" s="71">
        <v>1.7164720928116495</v>
      </c>
      <c r="L9" s="72">
        <v>0.11827324930938832</v>
      </c>
    </row>
    <row r="10" spans="1:12" s="9" customFormat="1" ht="14.25">
      <c r="A10" s="62">
        <v>7</v>
      </c>
      <c r="B10" s="47" t="s">
        <v>23</v>
      </c>
      <c r="C10" s="48">
        <v>39429</v>
      </c>
      <c r="D10" s="48">
        <v>39618</v>
      </c>
      <c r="E10" s="71">
        <v>-0.02810329904271458</v>
      </c>
      <c r="F10" s="71">
        <v>-0.03657064379776953</v>
      </c>
      <c r="G10" s="71">
        <v>0.1296171467595928</v>
      </c>
      <c r="H10" s="71">
        <v>0.15880272409433305</v>
      </c>
      <c r="I10" s="71">
        <v>0.08374740968544225</v>
      </c>
      <c r="J10" s="71">
        <v>0.15594913476852046</v>
      </c>
      <c r="K10" s="71">
        <v>0.08481509947643939</v>
      </c>
      <c r="L10" s="72">
        <v>0.009230494152389968</v>
      </c>
    </row>
    <row r="11" spans="1:12" s="9" customFormat="1" ht="14.25" collapsed="1">
      <c r="A11" s="62">
        <v>8</v>
      </c>
      <c r="B11" s="47" t="s">
        <v>81</v>
      </c>
      <c r="C11" s="48">
        <v>39527</v>
      </c>
      <c r="D11" s="48">
        <v>39715</v>
      </c>
      <c r="E11" s="71">
        <v>0.0029900096114447994</v>
      </c>
      <c r="F11" s="71">
        <v>0.01012605075884343</v>
      </c>
      <c r="G11" s="71">
        <v>0.013673064342132557</v>
      </c>
      <c r="H11" s="71">
        <v>0.03551167059719207</v>
      </c>
      <c r="I11" s="71">
        <v>0.11599642106290298</v>
      </c>
      <c r="J11" s="71">
        <v>0.021049040818059472</v>
      </c>
      <c r="K11" s="71">
        <v>1.9648532231404965</v>
      </c>
      <c r="L11" s="72">
        <v>0.13479936542578153</v>
      </c>
    </row>
    <row r="12" spans="1:12" s="9" customFormat="1" ht="14.25" collapsed="1">
      <c r="A12" s="62">
        <v>9</v>
      </c>
      <c r="B12" s="47" t="s">
        <v>86</v>
      </c>
      <c r="C12" s="48">
        <v>39560</v>
      </c>
      <c r="D12" s="48">
        <v>39770</v>
      </c>
      <c r="E12" s="71">
        <v>-0.01029043762396753</v>
      </c>
      <c r="F12" s="71">
        <v>0.08516683542853398</v>
      </c>
      <c r="G12" s="71">
        <v>0.27225668262048464</v>
      </c>
      <c r="H12" s="71">
        <v>0.32357169542552033</v>
      </c>
      <c r="I12" s="71">
        <v>0.5644044679558484</v>
      </c>
      <c r="J12" s="71">
        <v>0.33290539582884815</v>
      </c>
      <c r="K12" s="71">
        <v>-0.16495506749517874</v>
      </c>
      <c r="L12" s="72">
        <v>-0.02112298957980585</v>
      </c>
    </row>
    <row r="13" spans="1:12" s="9" customFormat="1" ht="14.25">
      <c r="A13" s="62">
        <v>10</v>
      </c>
      <c r="B13" s="47" t="s">
        <v>51</v>
      </c>
      <c r="C13" s="48">
        <v>39884</v>
      </c>
      <c r="D13" s="48">
        <v>40001</v>
      </c>
      <c r="E13" s="71">
        <v>-0.007193283841556264</v>
      </c>
      <c r="F13" s="71">
        <v>-0.013639124966116634</v>
      </c>
      <c r="G13" s="71">
        <v>0.09624870055194834</v>
      </c>
      <c r="H13" s="71">
        <v>0.10707728115135273</v>
      </c>
      <c r="I13" s="71">
        <v>0.17470470445354636</v>
      </c>
      <c r="J13" s="71">
        <v>0.12689093253635608</v>
      </c>
      <c r="K13" s="71">
        <v>-0.1319257387862801</v>
      </c>
      <c r="L13" s="72">
        <v>-0.01794970856682987</v>
      </c>
    </row>
    <row r="14" spans="1:12" s="9" customFormat="1" ht="14.25">
      <c r="A14" s="62">
        <v>11</v>
      </c>
      <c r="B14" s="47" t="s">
        <v>102</v>
      </c>
      <c r="C14" s="48">
        <v>40031</v>
      </c>
      <c r="D14" s="48">
        <v>40129</v>
      </c>
      <c r="E14" s="71">
        <v>-0.035891819839086514</v>
      </c>
      <c r="F14" s="71" t="s">
        <v>66</v>
      </c>
      <c r="G14" s="71">
        <v>0.17223893970210447</v>
      </c>
      <c r="H14" s="71">
        <v>0.26955728083012787</v>
      </c>
      <c r="I14" s="71">
        <v>0.6626493027385558</v>
      </c>
      <c r="J14" s="71">
        <v>0.2749702032044643</v>
      </c>
      <c r="K14" s="71">
        <v>-0.6366170800668294</v>
      </c>
      <c r="L14" s="72">
        <v>-0.12688833011716738</v>
      </c>
    </row>
    <row r="15" spans="1:12" s="9" customFormat="1" ht="14.25">
      <c r="A15" s="62">
        <v>12</v>
      </c>
      <c r="B15" s="47" t="s">
        <v>57</v>
      </c>
      <c r="C15" s="48">
        <v>40253</v>
      </c>
      <c r="D15" s="48">
        <v>40366</v>
      </c>
      <c r="E15" s="71">
        <v>0.003133205867149158</v>
      </c>
      <c r="F15" s="71">
        <v>0.04183088958187664</v>
      </c>
      <c r="G15" s="71">
        <v>0.10123539889971367</v>
      </c>
      <c r="H15" s="71">
        <v>0.15799644527919798</v>
      </c>
      <c r="I15" s="71">
        <v>0.5140171226405692</v>
      </c>
      <c r="J15" s="71">
        <v>0.1782450431008784</v>
      </c>
      <c r="K15" s="71">
        <v>-0.028819482732572732</v>
      </c>
      <c r="L15" s="72">
        <v>-0.004284305944335931</v>
      </c>
    </row>
    <row r="16" spans="1:12" s="9" customFormat="1" ht="14.25">
      <c r="A16" s="62">
        <v>13</v>
      </c>
      <c r="B16" s="47" t="s">
        <v>67</v>
      </c>
      <c r="C16" s="48">
        <v>40114</v>
      </c>
      <c r="D16" s="48">
        <v>40401</v>
      </c>
      <c r="E16" s="71">
        <v>-0.0033288743061454795</v>
      </c>
      <c r="F16" s="71">
        <v>0.06526504770383257</v>
      </c>
      <c r="G16" s="71">
        <v>0.19056260014354365</v>
      </c>
      <c r="H16" s="71">
        <v>0.17883938780025432</v>
      </c>
      <c r="I16" s="71">
        <v>0.5673905732010915</v>
      </c>
      <c r="J16" s="71" t="s">
        <v>66</v>
      </c>
      <c r="K16" s="71">
        <v>0.2798108202031293</v>
      </c>
      <c r="L16" s="72">
        <v>0.037423356738810476</v>
      </c>
    </row>
    <row r="17" spans="1:12" s="9" customFormat="1" ht="14.25">
      <c r="A17" s="62">
        <v>14</v>
      </c>
      <c r="B17" s="47" t="s">
        <v>78</v>
      </c>
      <c r="C17" s="48">
        <v>40226</v>
      </c>
      <c r="D17" s="48">
        <v>40430</v>
      </c>
      <c r="E17" s="71">
        <v>-8.020055165436357E-05</v>
      </c>
      <c r="F17" s="71">
        <v>0.003851604118467078</v>
      </c>
      <c r="G17" s="71">
        <v>0.016765376280621247</v>
      </c>
      <c r="H17" s="71">
        <v>0.057686182655367846</v>
      </c>
      <c r="I17" s="71">
        <v>0.13040429518300511</v>
      </c>
      <c r="J17" s="71">
        <v>0.026945791353931492</v>
      </c>
      <c r="K17" s="71">
        <v>1.8851506847133774</v>
      </c>
      <c r="L17" s="72">
        <v>0.17313574281309063</v>
      </c>
    </row>
    <row r="18" spans="1:12" s="9" customFormat="1" ht="14.25">
      <c r="A18" s="62">
        <v>15</v>
      </c>
      <c r="B18" s="47" t="s">
        <v>89</v>
      </c>
      <c r="C18" s="48">
        <v>40427</v>
      </c>
      <c r="D18" s="48">
        <v>40543</v>
      </c>
      <c r="E18" s="71">
        <v>-0.0005770336983651481</v>
      </c>
      <c r="F18" s="71">
        <v>0.0009040466020806548</v>
      </c>
      <c r="G18" s="71">
        <v>0.009466284120264845</v>
      </c>
      <c r="H18" s="71">
        <v>0.06317413899459146</v>
      </c>
      <c r="I18" s="71">
        <v>0.11055640809815093</v>
      </c>
      <c r="J18" s="71">
        <v>0.0289609594059399</v>
      </c>
      <c r="K18" s="71">
        <v>1.285329145907475</v>
      </c>
      <c r="L18" s="72">
        <v>0.1395714890003119</v>
      </c>
    </row>
    <row r="19" spans="1:12" s="9" customFormat="1" ht="14.25">
      <c r="A19" s="62">
        <v>16</v>
      </c>
      <c r="B19" s="47" t="s">
        <v>46</v>
      </c>
      <c r="C19" s="48">
        <v>40444</v>
      </c>
      <c r="D19" s="48">
        <v>40638</v>
      </c>
      <c r="E19" s="71">
        <v>-0.005606609787438432</v>
      </c>
      <c r="F19" s="71">
        <v>-0.006877080013169223</v>
      </c>
      <c r="G19" s="71">
        <v>0.005097192725415756</v>
      </c>
      <c r="H19" s="71">
        <v>0.046013890008711256</v>
      </c>
      <c r="I19" s="71">
        <v>0.08658570554366052</v>
      </c>
      <c r="J19" s="71">
        <v>0.026320868770672856</v>
      </c>
      <c r="K19" s="71">
        <v>0.27523840091813323</v>
      </c>
      <c r="L19" s="72">
        <v>0.040897087460106896</v>
      </c>
    </row>
    <row r="20" spans="1:12" s="9" customFormat="1" ht="14.25">
      <c r="A20" s="62">
        <v>17</v>
      </c>
      <c r="B20" s="47" t="s">
        <v>87</v>
      </c>
      <c r="C20" s="48">
        <v>40427</v>
      </c>
      <c r="D20" s="48">
        <v>40708</v>
      </c>
      <c r="E20" s="71">
        <v>0.0006095153305702983</v>
      </c>
      <c r="F20" s="71">
        <v>0.004110942445046284</v>
      </c>
      <c r="G20" s="71">
        <v>0.00424340282170621</v>
      </c>
      <c r="H20" s="71">
        <v>0.04699288186634121</v>
      </c>
      <c r="I20" s="71">
        <v>0.09789377980186975</v>
      </c>
      <c r="J20" s="71">
        <v>0.018706056360732415</v>
      </c>
      <c r="K20" s="71">
        <v>1.7030790873533257</v>
      </c>
      <c r="L20" s="72">
        <v>0.184460902488222</v>
      </c>
    </row>
    <row r="21" spans="1:12" s="9" customFormat="1" ht="14.25">
      <c r="A21" s="62">
        <v>18</v>
      </c>
      <c r="B21" s="47" t="s">
        <v>82</v>
      </c>
      <c r="C21" s="48">
        <v>41026</v>
      </c>
      <c r="D21" s="48">
        <v>41242</v>
      </c>
      <c r="E21" s="71">
        <v>-0.007957710837657062</v>
      </c>
      <c r="F21" s="71">
        <v>0.008281136029435476</v>
      </c>
      <c r="G21" s="71">
        <v>0.05533286624189859</v>
      </c>
      <c r="H21" s="71">
        <v>0.0771045839723592</v>
      </c>
      <c r="I21" s="71">
        <v>0.09392108681640043</v>
      </c>
      <c r="J21" s="71">
        <v>0.0978257646959142</v>
      </c>
      <c r="K21" s="71">
        <v>0.5854062285829471</v>
      </c>
      <c r="L21" s="72">
        <v>0.11012908459589621</v>
      </c>
    </row>
    <row r="22" spans="1:12" ht="15.75" thickBot="1">
      <c r="A22" s="75"/>
      <c r="B22" s="79" t="s">
        <v>62</v>
      </c>
      <c r="C22" s="77" t="s">
        <v>26</v>
      </c>
      <c r="D22" s="77" t="s">
        <v>26</v>
      </c>
      <c r="E22" s="76">
        <f aca="true" t="shared" si="0" ref="E22:J22">AVERAGE(E4:E21)</f>
        <v>-0.007103973965151975</v>
      </c>
      <c r="F22" s="76">
        <f t="shared" si="0"/>
        <v>0.006196356754469357</v>
      </c>
      <c r="G22" s="76">
        <f t="shared" si="0"/>
        <v>0.06931036686514862</v>
      </c>
      <c r="H22" s="76">
        <f t="shared" si="0"/>
        <v>0.0959919258397016</v>
      </c>
      <c r="I22" s="76">
        <f t="shared" si="0"/>
        <v>0.22097840219896206</v>
      </c>
      <c r="J22" s="76">
        <f t="shared" si="0"/>
        <v>0.08882430317782482</v>
      </c>
      <c r="K22" s="77" t="s">
        <v>26</v>
      </c>
      <c r="L22" s="78" t="s">
        <v>26</v>
      </c>
    </row>
    <row r="23" spans="1:12" s="9" customFormat="1" ht="14.25">
      <c r="A23" s="101" t="s">
        <v>52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</sheetData>
  <sheetProtection/>
  <mergeCells count="7">
    <mergeCell ref="A23:L23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="80" zoomScaleNormal="80" zoomScalePageLayoutView="0" workbookViewId="0" topLeftCell="A1">
      <selection activeCell="B17" sqref="B17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2" t="s">
        <v>43</v>
      </c>
      <c r="B1" s="112"/>
      <c r="C1" s="112"/>
      <c r="D1" s="112"/>
      <c r="E1" s="112"/>
      <c r="F1" s="112"/>
      <c r="G1" s="112"/>
    </row>
    <row r="2" spans="1:7" ht="30.75" customHeight="1" thickBot="1">
      <c r="A2" s="102" t="s">
        <v>24</v>
      </c>
      <c r="B2" s="116" t="s">
        <v>13</v>
      </c>
      <c r="C2" s="113" t="s">
        <v>34</v>
      </c>
      <c r="D2" s="114"/>
      <c r="E2" s="115" t="s">
        <v>35</v>
      </c>
      <c r="F2" s="114"/>
      <c r="G2" s="118" t="s">
        <v>54</v>
      </c>
    </row>
    <row r="3" spans="1:7" ht="15.75" thickBot="1">
      <c r="A3" s="103"/>
      <c r="B3" s="117"/>
      <c r="C3" s="51" t="s">
        <v>38</v>
      </c>
      <c r="D3" s="29" t="s">
        <v>36</v>
      </c>
      <c r="E3" s="29" t="s">
        <v>37</v>
      </c>
      <c r="F3" s="29" t="s">
        <v>36</v>
      </c>
      <c r="G3" s="119"/>
    </row>
    <row r="4" spans="1:7" ht="14.25">
      <c r="A4" s="88">
        <v>1</v>
      </c>
      <c r="B4" s="82" t="s">
        <v>57</v>
      </c>
      <c r="C4" s="30">
        <v>9.336530000000261</v>
      </c>
      <c r="D4" s="68">
        <v>0.003133205867149418</v>
      </c>
      <c r="E4" s="31">
        <v>0</v>
      </c>
      <c r="F4" s="68">
        <v>0</v>
      </c>
      <c r="G4" s="50">
        <v>0</v>
      </c>
    </row>
    <row r="5" spans="1:7" ht="14.25">
      <c r="A5" s="89">
        <v>2</v>
      </c>
      <c r="B5" s="82" t="s">
        <v>56</v>
      </c>
      <c r="C5" s="30">
        <v>9.080810000000056</v>
      </c>
      <c r="D5" s="68">
        <v>0.0030510173089402658</v>
      </c>
      <c r="E5" s="31">
        <v>0</v>
      </c>
      <c r="F5" s="68">
        <v>0</v>
      </c>
      <c r="G5" s="50">
        <v>0</v>
      </c>
    </row>
    <row r="6" spans="1:7" ht="14.25">
      <c r="A6" s="89">
        <v>3</v>
      </c>
      <c r="B6" s="82" t="s">
        <v>87</v>
      </c>
      <c r="C6" s="30">
        <v>2.5258299999996088</v>
      </c>
      <c r="D6" s="68">
        <v>0.0006095153305702433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81</v>
      </c>
      <c r="C7" s="30">
        <v>1.0694599999999628</v>
      </c>
      <c r="D7" s="68">
        <v>0.0029900096114440283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94</v>
      </c>
      <c r="C8" s="30">
        <v>0</v>
      </c>
      <c r="D8" s="68">
        <v>0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78</v>
      </c>
      <c r="C9" s="30">
        <v>-0.29065000000037255</v>
      </c>
      <c r="D9" s="68">
        <v>-8.020055165462362E-05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80</v>
      </c>
      <c r="C10" s="30">
        <v>-0.5184599999999627</v>
      </c>
      <c r="D10" s="68">
        <v>-0.00018358586753398405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89</v>
      </c>
      <c r="C11" s="30">
        <v>-1.8538599999998697</v>
      </c>
      <c r="D11" s="68">
        <v>-0.0005770336983651727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86</v>
      </c>
      <c r="C12" s="30">
        <v>-8.104080000000074</v>
      </c>
      <c r="D12" s="68">
        <v>-0.010290437623967598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82</v>
      </c>
      <c r="C13" s="30">
        <v>-12.618209999999964</v>
      </c>
      <c r="D13" s="68">
        <v>-0.007957710837657325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67</v>
      </c>
      <c r="C14" s="30">
        <v>-15.57221779999975</v>
      </c>
      <c r="D14" s="68">
        <v>-0.003328874306145281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91</v>
      </c>
      <c r="C15" s="30">
        <v>-19.263849999999977</v>
      </c>
      <c r="D15" s="68">
        <v>-0.023805043381890583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51</v>
      </c>
      <c r="C16" s="30">
        <v>-28.60485999999987</v>
      </c>
      <c r="D16" s="68">
        <v>-0.0071932838415547234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23</v>
      </c>
      <c r="C17" s="30">
        <v>-29.95685999999999</v>
      </c>
      <c r="D17" s="68">
        <v>-0.028103299042714053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47</v>
      </c>
      <c r="C18" s="30">
        <v>-47.87080000000075</v>
      </c>
      <c r="D18" s="68">
        <v>-0.0020551103018102775</v>
      </c>
      <c r="E18" s="31">
        <v>0</v>
      </c>
      <c r="F18" s="68">
        <v>0</v>
      </c>
      <c r="G18" s="50">
        <v>0</v>
      </c>
    </row>
    <row r="19" spans="1:7" ht="14.25">
      <c r="A19" s="89">
        <v>16</v>
      </c>
      <c r="B19" s="82" t="s">
        <v>102</v>
      </c>
      <c r="C19" s="30">
        <v>-52.63076000000001</v>
      </c>
      <c r="D19" s="68">
        <v>-0.03589181983908709</v>
      </c>
      <c r="E19" s="31">
        <v>0</v>
      </c>
      <c r="F19" s="68">
        <v>0</v>
      </c>
      <c r="G19" s="50">
        <v>0</v>
      </c>
    </row>
    <row r="20" spans="1:7" ht="14.25">
      <c r="A20" s="89">
        <v>17</v>
      </c>
      <c r="B20" s="82" t="s">
        <v>90</v>
      </c>
      <c r="C20" s="30">
        <v>-18.575340000000082</v>
      </c>
      <c r="D20" s="68">
        <v>-0.015901321602918458</v>
      </c>
      <c r="E20" s="31">
        <v>-2</v>
      </c>
      <c r="F20" s="68">
        <v>-0.0033613445378151263</v>
      </c>
      <c r="G20" s="50">
        <v>-3.926599260504188</v>
      </c>
    </row>
    <row r="21" spans="1:7" ht="14.25">
      <c r="A21" s="89">
        <v>18</v>
      </c>
      <c r="B21" s="82" t="s">
        <v>46</v>
      </c>
      <c r="C21" s="30">
        <v>-59.412139999999894</v>
      </c>
      <c r="D21" s="68">
        <v>-0.03441889969701504</v>
      </c>
      <c r="E21" s="31">
        <v>-39</v>
      </c>
      <c r="F21" s="68">
        <v>-0.02897473997028232</v>
      </c>
      <c r="G21" s="50">
        <v>-50.01471060178307</v>
      </c>
    </row>
    <row r="22" spans="1:7" ht="15.75" thickBot="1">
      <c r="A22" s="63"/>
      <c r="B22" s="64" t="s">
        <v>25</v>
      </c>
      <c r="C22" s="54">
        <v>-273.2594578000007</v>
      </c>
      <c r="D22" s="67">
        <v>-0.00444998549596175</v>
      </c>
      <c r="E22" s="55">
        <v>-41</v>
      </c>
      <c r="F22" s="67">
        <v>-1.2758404365490321E-05</v>
      </c>
      <c r="G22" s="56">
        <v>-53.94130986228726</v>
      </c>
    </row>
    <row r="24" ht="14.25">
      <c r="D24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="85" zoomScaleNormal="85" zoomScalePageLayoutView="0" workbookViewId="0" topLeftCell="A1">
      <selection activeCell="B14" sqref="B14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102</v>
      </c>
      <c r="C2" s="71">
        <v>-0.035891819839086514</v>
      </c>
    </row>
    <row r="3" spans="1:5" ht="14.25">
      <c r="A3" s="14"/>
      <c r="B3" s="47" t="s">
        <v>23</v>
      </c>
      <c r="C3" s="71">
        <v>-0.02810329904271458</v>
      </c>
      <c r="D3" s="14"/>
      <c r="E3" s="14"/>
    </row>
    <row r="4" spans="1:5" ht="14.25">
      <c r="A4" s="14"/>
      <c r="B4" s="47" t="s">
        <v>91</v>
      </c>
      <c r="C4" s="71">
        <v>-0.023805043381890156</v>
      </c>
      <c r="D4" s="14"/>
      <c r="E4" s="14"/>
    </row>
    <row r="5" spans="1:5" ht="14.25">
      <c r="A5" s="14"/>
      <c r="B5" s="47" t="s">
        <v>90</v>
      </c>
      <c r="C5" s="71">
        <v>-0.012582270411023111</v>
      </c>
      <c r="D5" s="14"/>
      <c r="E5" s="14"/>
    </row>
    <row r="6" spans="1:5" ht="14.25">
      <c r="A6" s="14"/>
      <c r="B6" s="47" t="s">
        <v>86</v>
      </c>
      <c r="C6" s="71">
        <v>-0.01029043762396753</v>
      </c>
      <c r="D6" s="14"/>
      <c r="E6" s="14"/>
    </row>
    <row r="7" spans="1:5" ht="14.25">
      <c r="A7" s="14"/>
      <c r="B7" s="47" t="s">
        <v>82</v>
      </c>
      <c r="C7" s="71">
        <v>-0.007957710837657062</v>
      </c>
      <c r="D7" s="14"/>
      <c r="E7" s="14"/>
    </row>
    <row r="8" spans="1:5" ht="14.25">
      <c r="A8" s="14"/>
      <c r="B8" s="47" t="s">
        <v>51</v>
      </c>
      <c r="C8" s="71">
        <v>-0.007193283841556264</v>
      </c>
      <c r="D8" s="14"/>
      <c r="E8" s="14"/>
    </row>
    <row r="9" spans="1:5" ht="14.25">
      <c r="A9" s="14"/>
      <c r="B9" s="47" t="s">
        <v>46</v>
      </c>
      <c r="C9" s="71">
        <v>-0.005606609787438432</v>
      </c>
      <c r="D9" s="14"/>
      <c r="E9" s="14"/>
    </row>
    <row r="10" spans="1:5" ht="14.25">
      <c r="A10" s="14"/>
      <c r="B10" s="47" t="s">
        <v>67</v>
      </c>
      <c r="C10" s="71">
        <v>-0.0033288743061454795</v>
      </c>
      <c r="D10" s="14"/>
      <c r="E10" s="14"/>
    </row>
    <row r="11" spans="1:5" ht="14.25">
      <c r="A11" s="14"/>
      <c r="B11" s="47" t="s">
        <v>47</v>
      </c>
      <c r="C11" s="71">
        <v>-0.002055110301809493</v>
      </c>
      <c r="D11" s="14"/>
      <c r="E11" s="14"/>
    </row>
    <row r="12" spans="1:5" ht="14.25">
      <c r="A12" s="14"/>
      <c r="B12" s="47" t="s">
        <v>89</v>
      </c>
      <c r="C12" s="71">
        <v>-0.0005770336983651481</v>
      </c>
      <c r="D12" s="14"/>
      <c r="E12" s="14"/>
    </row>
    <row r="13" spans="1:5" ht="14.25">
      <c r="A13" s="14"/>
      <c r="B13" s="47" t="s">
        <v>80</v>
      </c>
      <c r="C13" s="71">
        <v>-0.00018358586753453032</v>
      </c>
      <c r="D13" s="14"/>
      <c r="E13" s="14"/>
    </row>
    <row r="14" spans="1:5" ht="14.25">
      <c r="A14" s="14"/>
      <c r="B14" s="47" t="s">
        <v>78</v>
      </c>
      <c r="C14" s="71">
        <v>-8.020055165436357E-05</v>
      </c>
      <c r="D14" s="14"/>
      <c r="E14" s="14"/>
    </row>
    <row r="15" spans="1:5" ht="14.25">
      <c r="A15" s="14"/>
      <c r="B15" s="47" t="s">
        <v>94</v>
      </c>
      <c r="C15" s="71">
        <v>0</v>
      </c>
      <c r="D15" s="14"/>
      <c r="E15" s="14"/>
    </row>
    <row r="16" spans="1:5" ht="14.25">
      <c r="A16" s="14"/>
      <c r="B16" s="47" t="s">
        <v>87</v>
      </c>
      <c r="C16" s="71">
        <v>0.0006095153305702983</v>
      </c>
      <c r="D16" s="14"/>
      <c r="E16" s="14"/>
    </row>
    <row r="17" spans="1:5" ht="14.25">
      <c r="A17" s="14"/>
      <c r="B17" s="47" t="s">
        <v>81</v>
      </c>
      <c r="C17" s="71">
        <v>0.0029900096114447994</v>
      </c>
      <c r="D17" s="14"/>
      <c r="E17" s="14"/>
    </row>
    <row r="18" spans="1:5" ht="14.25">
      <c r="A18" s="14"/>
      <c r="B18" s="47" t="s">
        <v>56</v>
      </c>
      <c r="C18" s="71">
        <v>0.0030510173089428605</v>
      </c>
      <c r="D18" s="14"/>
      <c r="E18" s="14"/>
    </row>
    <row r="19" spans="1:5" ht="14.25">
      <c r="A19" s="14"/>
      <c r="B19" s="47" t="s">
        <v>57</v>
      </c>
      <c r="C19" s="71">
        <v>0.003133205867149158</v>
      </c>
      <c r="D19" s="14"/>
      <c r="E19" s="14"/>
    </row>
    <row r="20" spans="2:3" ht="14.25">
      <c r="B20" s="47" t="s">
        <v>22</v>
      </c>
      <c r="C20" s="74">
        <v>-0.04871616004281065</v>
      </c>
    </row>
    <row r="21" spans="2:3" ht="14.25">
      <c r="B21" s="14" t="s">
        <v>28</v>
      </c>
      <c r="C21" s="86">
        <v>-0.010932381197776841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8" t="s">
        <v>60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24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105</v>
      </c>
      <c r="C3" s="45" t="s">
        <v>8</v>
      </c>
      <c r="D3" s="46" t="s">
        <v>11</v>
      </c>
      <c r="E3" s="43">
        <v>8760909.18</v>
      </c>
      <c r="F3" s="94">
        <v>29171</v>
      </c>
      <c r="G3" s="43">
        <v>300.3294086592849</v>
      </c>
      <c r="H3" s="73">
        <v>100</v>
      </c>
      <c r="I3" s="42" t="s">
        <v>103</v>
      </c>
      <c r="J3" s="44" t="s">
        <v>104</v>
      </c>
    </row>
    <row r="4" spans="1:10" ht="15" customHeight="1">
      <c r="A4" s="41">
        <v>2</v>
      </c>
      <c r="B4" s="42" t="s">
        <v>106</v>
      </c>
      <c r="C4" s="45" t="s">
        <v>8</v>
      </c>
      <c r="D4" s="46" t="s">
        <v>65</v>
      </c>
      <c r="E4" s="43">
        <v>2423770.94</v>
      </c>
      <c r="F4" s="94">
        <v>54890</v>
      </c>
      <c r="G4" s="43">
        <v>44.15687629805065</v>
      </c>
      <c r="H4" s="73">
        <v>100</v>
      </c>
      <c r="I4" s="42" t="s">
        <v>103</v>
      </c>
      <c r="J4" s="44" t="s">
        <v>104</v>
      </c>
    </row>
    <row r="5" spans="1:10" ht="15" customHeight="1">
      <c r="A5" s="41">
        <v>3</v>
      </c>
      <c r="B5" s="42" t="s">
        <v>64</v>
      </c>
      <c r="C5" s="45" t="s">
        <v>8</v>
      </c>
      <c r="D5" s="46" t="s">
        <v>65</v>
      </c>
      <c r="E5" s="43">
        <v>1392527.9</v>
      </c>
      <c r="F5" s="94">
        <v>2941</v>
      </c>
      <c r="G5" s="43">
        <v>473.4878952737164</v>
      </c>
      <c r="H5" s="73">
        <v>1000</v>
      </c>
      <c r="I5" s="42" t="s">
        <v>72</v>
      </c>
      <c r="J5" s="44" t="s">
        <v>30</v>
      </c>
    </row>
    <row r="6" spans="1:10" ht="15" customHeight="1">
      <c r="A6" s="41">
        <v>4</v>
      </c>
      <c r="B6" s="42" t="s">
        <v>27</v>
      </c>
      <c r="C6" s="45" t="s">
        <v>8</v>
      </c>
      <c r="D6" s="46" t="s">
        <v>11</v>
      </c>
      <c r="E6" s="43">
        <v>1368680.01</v>
      </c>
      <c r="F6" s="94">
        <v>761</v>
      </c>
      <c r="G6" s="43">
        <v>1798.5282654402104</v>
      </c>
      <c r="H6" s="73">
        <v>1000</v>
      </c>
      <c r="I6" s="42" t="s">
        <v>73</v>
      </c>
      <c r="J6" s="44" t="s">
        <v>58</v>
      </c>
    </row>
    <row r="7" spans="1:10" ht="15" customHeight="1">
      <c r="A7" s="41">
        <v>5</v>
      </c>
      <c r="B7" s="42" t="s">
        <v>32</v>
      </c>
      <c r="C7" s="45" t="s">
        <v>8</v>
      </c>
      <c r="D7" s="46" t="s">
        <v>11</v>
      </c>
      <c r="E7" s="43">
        <v>483259.08</v>
      </c>
      <c r="F7" s="94">
        <v>679</v>
      </c>
      <c r="G7" s="43">
        <v>711.7217673048601</v>
      </c>
      <c r="H7" s="73">
        <v>1000</v>
      </c>
      <c r="I7" s="42" t="s">
        <v>33</v>
      </c>
      <c r="J7" s="44" t="s">
        <v>31</v>
      </c>
    </row>
    <row r="8" spans="1:10" ht="15.75" thickBot="1">
      <c r="A8" s="120" t="s">
        <v>25</v>
      </c>
      <c r="B8" s="121"/>
      <c r="C8" s="57" t="s">
        <v>26</v>
      </c>
      <c r="D8" s="57" t="s">
        <v>26</v>
      </c>
      <c r="E8" s="58">
        <f>SUM(E3:E7)</f>
        <v>14429147.11</v>
      </c>
      <c r="F8" s="59">
        <f>SUM(F3:F7)</f>
        <v>88442</v>
      </c>
      <c r="G8" s="57" t="s">
        <v>26</v>
      </c>
      <c r="H8" s="57" t="s">
        <v>26</v>
      </c>
      <c r="I8" s="57" t="s">
        <v>26</v>
      </c>
      <c r="J8" s="60" t="s">
        <v>26</v>
      </c>
    </row>
  </sheetData>
  <sheetProtection/>
  <mergeCells count="2">
    <mergeCell ref="A1:J1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8" t="s">
        <v>49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customHeight="1" thickBot="1">
      <c r="A2" s="102" t="s">
        <v>24</v>
      </c>
      <c r="B2" s="106" t="s">
        <v>13</v>
      </c>
      <c r="C2" s="108" t="s">
        <v>14</v>
      </c>
      <c r="D2" s="110" t="s">
        <v>15</v>
      </c>
      <c r="E2" s="104" t="s">
        <v>16</v>
      </c>
      <c r="F2" s="105"/>
      <c r="G2" s="105"/>
      <c r="H2" s="105"/>
      <c r="I2" s="105"/>
      <c r="J2" s="105"/>
      <c r="K2" s="105"/>
      <c r="L2" s="105"/>
    </row>
    <row r="3" spans="1:12" ht="63.75" customHeight="1" thickBot="1">
      <c r="A3" s="103"/>
      <c r="B3" s="107"/>
      <c r="C3" s="109"/>
      <c r="D3" s="111"/>
      <c r="E3" s="4" t="s">
        <v>17</v>
      </c>
      <c r="F3" s="4" t="s">
        <v>50</v>
      </c>
      <c r="G3" s="4" t="s">
        <v>18</v>
      </c>
      <c r="H3" s="4" t="s">
        <v>19</v>
      </c>
      <c r="I3" s="4" t="s">
        <v>20</v>
      </c>
      <c r="J3" s="4" t="s">
        <v>63</v>
      </c>
      <c r="K3" s="4" t="s">
        <v>21</v>
      </c>
      <c r="L3" s="1" t="s">
        <v>53</v>
      </c>
    </row>
    <row r="4" spans="1:12" ht="14.25" collapsed="1">
      <c r="A4" s="61">
        <v>1</v>
      </c>
      <c r="B4" s="47" t="s">
        <v>32</v>
      </c>
      <c r="C4" s="48">
        <v>38441</v>
      </c>
      <c r="D4" s="48">
        <v>38625</v>
      </c>
      <c r="E4" s="71">
        <v>-0.003625046026709766</v>
      </c>
      <c r="F4" s="71">
        <v>-0.011266723676921386</v>
      </c>
      <c r="G4" s="71">
        <v>0.027489357951026694</v>
      </c>
      <c r="H4" s="71">
        <v>-0.15143189073436536</v>
      </c>
      <c r="I4" s="71">
        <v>-0.18183645711588148</v>
      </c>
      <c r="J4" s="71">
        <v>0.02406335193529996</v>
      </c>
      <c r="K4" s="72">
        <v>-0.28827823269513997</v>
      </c>
      <c r="L4" s="72">
        <v>-0.02893781853738364</v>
      </c>
    </row>
    <row r="5" spans="1:12" ht="14.25" collapsed="1">
      <c r="A5" s="62">
        <v>2</v>
      </c>
      <c r="B5" s="47" t="s">
        <v>105</v>
      </c>
      <c r="C5" s="48">
        <v>38862</v>
      </c>
      <c r="D5" s="48">
        <v>38958</v>
      </c>
      <c r="E5" s="71">
        <v>-0.016412230777653858</v>
      </c>
      <c r="F5" s="71" t="s">
        <v>66</v>
      </c>
      <c r="G5" s="71">
        <v>0.07348708587434927</v>
      </c>
      <c r="H5" s="71">
        <v>0.12511344950195458</v>
      </c>
      <c r="I5" s="71">
        <v>0.1258435633852395</v>
      </c>
      <c r="J5" s="71">
        <v>0.11698225159585629</v>
      </c>
      <c r="K5" s="72">
        <v>2.0032940865928497</v>
      </c>
      <c r="L5" s="72">
        <v>0.10858024168996772</v>
      </c>
    </row>
    <row r="6" spans="1:12" ht="14.25">
      <c r="A6" s="62">
        <v>3</v>
      </c>
      <c r="B6" s="47" t="s">
        <v>64</v>
      </c>
      <c r="C6" s="48">
        <v>39048</v>
      </c>
      <c r="D6" s="48">
        <v>39140</v>
      </c>
      <c r="E6" s="71">
        <v>-0.0339969046204307</v>
      </c>
      <c r="F6" s="71">
        <v>-0.04501976600525559</v>
      </c>
      <c r="G6" s="71">
        <v>0.20602096973722017</v>
      </c>
      <c r="H6" s="71">
        <v>0.22684198131320565</v>
      </c>
      <c r="I6" s="71">
        <v>0.08366786330838982</v>
      </c>
      <c r="J6" s="71">
        <v>0.25479111301623236</v>
      </c>
      <c r="K6" s="72">
        <v>-0.5265121047262836</v>
      </c>
      <c r="L6" s="72">
        <v>-0.07087701016053027</v>
      </c>
    </row>
    <row r="7" spans="1:12" ht="14.25">
      <c r="A7" s="62">
        <v>4</v>
      </c>
      <c r="B7" s="47" t="s">
        <v>27</v>
      </c>
      <c r="C7" s="48">
        <v>39100</v>
      </c>
      <c r="D7" s="48">
        <v>39268</v>
      </c>
      <c r="E7" s="71">
        <v>-0.0072024391303997515</v>
      </c>
      <c r="F7" s="71">
        <v>0.030616232494696582</v>
      </c>
      <c r="G7" s="71">
        <v>0.08229034236229671</v>
      </c>
      <c r="H7" s="71">
        <v>0.08641917799939014</v>
      </c>
      <c r="I7" s="71">
        <v>0.18766450801593804</v>
      </c>
      <c r="J7" s="71">
        <v>0.10191815367744028</v>
      </c>
      <c r="K7" s="72">
        <v>0.7985282654402106</v>
      </c>
      <c r="L7" s="72">
        <v>0.06160061500837388</v>
      </c>
    </row>
    <row r="8" spans="1:12" ht="14.25">
      <c r="A8" s="62">
        <v>5</v>
      </c>
      <c r="B8" s="47" t="s">
        <v>106</v>
      </c>
      <c r="C8" s="48">
        <v>40253</v>
      </c>
      <c r="D8" s="48">
        <v>40445</v>
      </c>
      <c r="E8" s="71">
        <v>-0.003329059839902837</v>
      </c>
      <c r="F8" s="71" t="s">
        <v>66</v>
      </c>
      <c r="G8" s="71">
        <v>0.2005183701534683</v>
      </c>
      <c r="H8" s="71">
        <v>0.26183004255247644</v>
      </c>
      <c r="I8" s="71">
        <v>0.510530568862751</v>
      </c>
      <c r="J8" s="71">
        <v>0.2620600415337775</v>
      </c>
      <c r="K8" s="72">
        <v>-0.5584312370194936</v>
      </c>
      <c r="L8" s="72">
        <v>-0.11658010176738698</v>
      </c>
    </row>
    <row r="9" spans="1:12" ht="15.75" thickBot="1">
      <c r="A9" s="75"/>
      <c r="B9" s="79" t="s">
        <v>62</v>
      </c>
      <c r="C9" s="78" t="s">
        <v>26</v>
      </c>
      <c r="D9" s="78" t="s">
        <v>26</v>
      </c>
      <c r="E9" s="76">
        <f aca="true" t="shared" si="0" ref="E9:J9">AVERAGE(E4:E8)</f>
        <v>-0.012913136079019383</v>
      </c>
      <c r="F9" s="76">
        <f t="shared" si="0"/>
        <v>-0.008556752395826797</v>
      </c>
      <c r="G9" s="76">
        <f t="shared" si="0"/>
        <v>0.11796122521567223</v>
      </c>
      <c r="H9" s="76">
        <f t="shared" si="0"/>
        <v>0.10975455212653229</v>
      </c>
      <c r="I9" s="76">
        <f t="shared" si="0"/>
        <v>0.14517400929128738</v>
      </c>
      <c r="J9" s="76">
        <f t="shared" si="0"/>
        <v>0.1519629823517213</v>
      </c>
      <c r="K9" s="78" t="s">
        <v>26</v>
      </c>
      <c r="L9" s="78" t="s">
        <v>26</v>
      </c>
    </row>
    <row r="10" spans="1:12" s="9" customFormat="1" ht="14.25">
      <c r="A10" s="101" t="s">
        <v>52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</row>
    <row r="11" spans="12:15" ht="14.25">
      <c r="L11"/>
      <c r="M11"/>
      <c r="N11"/>
      <c r="O11"/>
    </row>
  </sheetData>
  <sheetProtection/>
  <mergeCells count="7"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2" t="s">
        <v>44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24</v>
      </c>
      <c r="B2" s="116" t="s">
        <v>13</v>
      </c>
      <c r="C2" s="115" t="s">
        <v>34</v>
      </c>
      <c r="D2" s="114"/>
      <c r="E2" s="115" t="s">
        <v>35</v>
      </c>
      <c r="F2" s="114"/>
      <c r="G2" s="118" t="s">
        <v>54</v>
      </c>
    </row>
    <row r="3" spans="1:7" s="11" customFormat="1" ht="15.75" thickBot="1">
      <c r="A3" s="103"/>
      <c r="B3" s="117"/>
      <c r="C3" s="29" t="s">
        <v>38</v>
      </c>
      <c r="D3" s="29" t="s">
        <v>36</v>
      </c>
      <c r="E3" s="29" t="s">
        <v>37</v>
      </c>
      <c r="F3" s="29" t="s">
        <v>36</v>
      </c>
      <c r="G3" s="119"/>
    </row>
    <row r="4" spans="1:7" ht="14.25" customHeight="1">
      <c r="A4" s="90">
        <v>1</v>
      </c>
      <c r="B4" s="91" t="s">
        <v>32</v>
      </c>
      <c r="C4" s="30">
        <v>-1.7582099999999625</v>
      </c>
      <c r="D4" s="68">
        <v>-0.00362504602670961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106</v>
      </c>
      <c r="C5" s="30">
        <v>-8.095830000000076</v>
      </c>
      <c r="D5" s="68">
        <v>-0.0033290598399023626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27</v>
      </c>
      <c r="C6" s="30">
        <v>-9.929350000000094</v>
      </c>
      <c r="D6" s="68">
        <v>-0.007202439130400284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64</v>
      </c>
      <c r="C7" s="30">
        <v>-49.007749999999994</v>
      </c>
      <c r="D7" s="68">
        <v>-0.0339969046204303</v>
      </c>
      <c r="E7" s="31">
        <v>0</v>
      </c>
      <c r="F7" s="87">
        <v>0</v>
      </c>
      <c r="G7" s="50">
        <v>0</v>
      </c>
    </row>
    <row r="8" spans="1:7" ht="14.25" customHeight="1">
      <c r="A8" s="90">
        <v>5</v>
      </c>
      <c r="B8" s="91" t="s">
        <v>105</v>
      </c>
      <c r="C8" s="30">
        <v>-146.18529000000098</v>
      </c>
      <c r="D8" s="68">
        <v>-0.016412230777653462</v>
      </c>
      <c r="E8" s="31">
        <v>0</v>
      </c>
      <c r="F8" s="87">
        <v>0</v>
      </c>
      <c r="G8" s="50">
        <v>0</v>
      </c>
    </row>
    <row r="9" spans="1:7" ht="15.75" thickBot="1">
      <c r="A9" s="65"/>
      <c r="B9" s="53" t="s">
        <v>25</v>
      </c>
      <c r="C9" s="54">
        <v>-214.9764300000011</v>
      </c>
      <c r="D9" s="67">
        <v>-0.014680047557151453</v>
      </c>
      <c r="E9" s="55">
        <v>0</v>
      </c>
      <c r="F9" s="67">
        <v>0</v>
      </c>
      <c r="G9" s="56">
        <v>0</v>
      </c>
    </row>
    <row r="11" ht="14.25">
      <c r="A11" s="11"/>
    </row>
    <row r="12" spans="1:7" ht="14.25">
      <c r="A12" s="11"/>
      <c r="B12" s="11"/>
      <c r="C12" s="11"/>
      <c r="D12" s="52"/>
      <c r="E12" s="11"/>
      <c r="F12" s="11"/>
      <c r="G12" s="11"/>
    </row>
    <row r="13" spans="1:7" ht="14.25">
      <c r="A13" s="11"/>
      <c r="B13" s="11"/>
      <c r="C13" s="11"/>
      <c r="D13" s="18"/>
      <c r="E13" s="11"/>
      <c r="F13" s="11"/>
      <c r="G13" s="11"/>
    </row>
    <row r="14" ht="12.75"/>
    <row r="15" ht="12.75"/>
    <row r="16" ht="12.75"/>
    <row r="17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64</v>
      </c>
      <c r="C2" s="71">
        <v>-0.0339969046204307</v>
      </c>
      <c r="D2" s="21"/>
      <c r="E2" s="21"/>
    </row>
    <row r="3" spans="1:5" ht="14.25">
      <c r="A3" s="21"/>
      <c r="B3" s="47" t="s">
        <v>105</v>
      </c>
      <c r="C3" s="71">
        <v>-0.016412230777653858</v>
      </c>
      <c r="D3" s="21"/>
      <c r="E3" s="21"/>
    </row>
    <row r="4" spans="1:5" ht="14.25">
      <c r="A4" s="21"/>
      <c r="B4" s="47" t="s">
        <v>27</v>
      </c>
      <c r="C4" s="71">
        <v>-0.0072024391303997515</v>
      </c>
      <c r="D4" s="21"/>
      <c r="E4" s="21"/>
    </row>
    <row r="5" spans="1:5" ht="14.25">
      <c r="A5" s="21"/>
      <c r="B5" s="47" t="s">
        <v>32</v>
      </c>
      <c r="C5" s="71">
        <v>-0.003625046026709766</v>
      </c>
      <c r="D5" s="21"/>
      <c r="E5" s="21"/>
    </row>
    <row r="6" spans="1:5" ht="14.25">
      <c r="A6" s="21"/>
      <c r="B6" s="47" t="s">
        <v>106</v>
      </c>
      <c r="C6" s="71">
        <v>-0.003329059839902837</v>
      </c>
      <c r="D6" s="21"/>
      <c r="E6" s="21"/>
    </row>
    <row r="7" spans="1:256" ht="14.25">
      <c r="A7" s="21"/>
      <c r="B7" s="47" t="s">
        <v>22</v>
      </c>
      <c r="C7" s="74">
        <v>-0.04871616004281065</v>
      </c>
      <c r="D7" s="21"/>
      <c r="F7" s="22">
        <v>0.004166080225193491</v>
      </c>
      <c r="G7" s="22" t="s">
        <v>22</v>
      </c>
      <c r="H7" s="22">
        <v>0.004166080225193491</v>
      </c>
      <c r="I7" s="22" t="s">
        <v>22</v>
      </c>
      <c r="J7" s="22">
        <v>0.004166080225193491</v>
      </c>
      <c r="K7" s="22" t="s">
        <v>22</v>
      </c>
      <c r="L7" s="22">
        <v>0.004166080225193491</v>
      </c>
      <c r="M7" s="22" t="s">
        <v>22</v>
      </c>
      <c r="N7" s="22">
        <v>0.004166080225193491</v>
      </c>
      <c r="O7" s="22" t="s">
        <v>22</v>
      </c>
      <c r="P7" s="22">
        <v>0.004166080225193491</v>
      </c>
      <c r="Q7" s="22" t="s">
        <v>22</v>
      </c>
      <c r="R7" s="22">
        <v>0.004166080225193491</v>
      </c>
      <c r="S7" s="22" t="s">
        <v>22</v>
      </c>
      <c r="T7" s="22">
        <v>0.004166080225193491</v>
      </c>
      <c r="U7" s="22" t="s">
        <v>22</v>
      </c>
      <c r="V7" s="22">
        <v>0.004166080225193491</v>
      </c>
      <c r="W7" s="22" t="s">
        <v>22</v>
      </c>
      <c r="X7" s="22">
        <v>0.004166080225193491</v>
      </c>
      <c r="Y7" s="22" t="s">
        <v>22</v>
      </c>
      <c r="Z7" s="22">
        <v>0.004166080225193491</v>
      </c>
      <c r="AA7" s="22" t="s">
        <v>22</v>
      </c>
      <c r="AB7" s="22">
        <v>0.004166080225193491</v>
      </c>
      <c r="AC7" s="22" t="s">
        <v>22</v>
      </c>
      <c r="AD7" s="22">
        <v>0.004166080225193491</v>
      </c>
      <c r="AE7" s="22" t="s">
        <v>22</v>
      </c>
      <c r="AF7" s="22">
        <v>0.004166080225193491</v>
      </c>
      <c r="AG7" s="22" t="s">
        <v>22</v>
      </c>
      <c r="AH7" s="22">
        <v>0.004166080225193491</v>
      </c>
      <c r="AI7" s="22" t="s">
        <v>22</v>
      </c>
      <c r="AJ7" s="22">
        <v>0.004166080225193491</v>
      </c>
      <c r="AK7" s="22" t="s">
        <v>22</v>
      </c>
      <c r="AL7" s="22">
        <v>0.004166080225193491</v>
      </c>
      <c r="AM7" s="22" t="s">
        <v>22</v>
      </c>
      <c r="AN7" s="22">
        <v>0.004166080225193491</v>
      </c>
      <c r="AO7" s="22" t="s">
        <v>22</v>
      </c>
      <c r="AP7" s="22">
        <v>0.004166080225193491</v>
      </c>
      <c r="AQ7" s="22" t="s">
        <v>22</v>
      </c>
      <c r="AR7" s="22">
        <v>0.004166080225193491</v>
      </c>
      <c r="AS7" s="22" t="s">
        <v>22</v>
      </c>
      <c r="AT7" s="22">
        <v>0.004166080225193491</v>
      </c>
      <c r="AU7" s="22" t="s">
        <v>22</v>
      </c>
      <c r="AV7" s="22">
        <v>0.004166080225193491</v>
      </c>
      <c r="AW7" s="22" t="s">
        <v>22</v>
      </c>
      <c r="AX7" s="22">
        <v>0.004166080225193491</v>
      </c>
      <c r="AY7" s="22" t="s">
        <v>22</v>
      </c>
      <c r="AZ7" s="22">
        <v>0.004166080225193491</v>
      </c>
      <c r="BA7" s="22" t="s">
        <v>22</v>
      </c>
      <c r="BB7" s="22">
        <v>0.004166080225193491</v>
      </c>
      <c r="BC7" s="22" t="s">
        <v>22</v>
      </c>
      <c r="BD7" s="22">
        <v>0.004166080225193491</v>
      </c>
      <c r="BE7" s="22" t="s">
        <v>22</v>
      </c>
      <c r="BF7" s="22">
        <v>0.004166080225193491</v>
      </c>
      <c r="BG7" s="22" t="s">
        <v>22</v>
      </c>
      <c r="BH7" s="22">
        <v>0.004166080225193491</v>
      </c>
      <c r="BI7" s="22" t="s">
        <v>22</v>
      </c>
      <c r="BJ7" s="22">
        <v>0.004166080225193491</v>
      </c>
      <c r="BK7" s="22" t="s">
        <v>22</v>
      </c>
      <c r="BL7" s="22">
        <v>0.004166080225193491</v>
      </c>
      <c r="BM7" s="22" t="s">
        <v>22</v>
      </c>
      <c r="BN7" s="22">
        <v>0.004166080225193491</v>
      </c>
      <c r="BO7" s="22" t="s">
        <v>22</v>
      </c>
      <c r="BP7" s="22">
        <v>0.004166080225193491</v>
      </c>
      <c r="BQ7" s="22" t="s">
        <v>22</v>
      </c>
      <c r="BR7" s="22">
        <v>0.004166080225193491</v>
      </c>
      <c r="BS7" s="22" t="s">
        <v>22</v>
      </c>
      <c r="BT7" s="22">
        <v>0.004166080225193491</v>
      </c>
      <c r="BU7" s="22" t="s">
        <v>22</v>
      </c>
      <c r="BV7" s="22">
        <v>0.004166080225193491</v>
      </c>
      <c r="BW7" s="22" t="s">
        <v>22</v>
      </c>
      <c r="BX7" s="22">
        <v>0.004166080225193491</v>
      </c>
      <c r="BY7" s="22" t="s">
        <v>22</v>
      </c>
      <c r="BZ7" s="22">
        <v>0.004166080225193491</v>
      </c>
      <c r="CA7" s="22" t="s">
        <v>22</v>
      </c>
      <c r="CB7" s="22">
        <v>0.004166080225193491</v>
      </c>
      <c r="CC7" s="22" t="s">
        <v>22</v>
      </c>
      <c r="CD7" s="22">
        <v>0.004166080225193491</v>
      </c>
      <c r="CE7" s="22" t="s">
        <v>22</v>
      </c>
      <c r="CF7" s="22">
        <v>0.004166080225193491</v>
      </c>
      <c r="CG7" s="22" t="s">
        <v>22</v>
      </c>
      <c r="CH7" s="22">
        <v>0.004166080225193491</v>
      </c>
      <c r="CI7" s="22" t="s">
        <v>22</v>
      </c>
      <c r="CJ7" s="22">
        <v>0.004166080225193491</v>
      </c>
      <c r="CK7" s="22" t="s">
        <v>22</v>
      </c>
      <c r="CL7" s="22">
        <v>0.004166080225193491</v>
      </c>
      <c r="CM7" s="22" t="s">
        <v>22</v>
      </c>
      <c r="CN7" s="22">
        <v>0.004166080225193491</v>
      </c>
      <c r="CO7" s="22" t="s">
        <v>22</v>
      </c>
      <c r="CP7" s="22">
        <v>0.004166080225193491</v>
      </c>
      <c r="CQ7" s="22" t="s">
        <v>22</v>
      </c>
      <c r="CR7" s="22">
        <v>0.004166080225193491</v>
      </c>
      <c r="CS7" s="22" t="s">
        <v>22</v>
      </c>
      <c r="CT7" s="22">
        <v>0.004166080225193491</v>
      </c>
      <c r="CU7" s="22" t="s">
        <v>22</v>
      </c>
      <c r="CV7" s="22">
        <v>0.004166080225193491</v>
      </c>
      <c r="CW7" s="22" t="s">
        <v>22</v>
      </c>
      <c r="CX7" s="22">
        <v>0.004166080225193491</v>
      </c>
      <c r="CY7" s="22" t="s">
        <v>22</v>
      </c>
      <c r="CZ7" s="22">
        <v>0.004166080225193491</v>
      </c>
      <c r="DA7" s="22" t="s">
        <v>22</v>
      </c>
      <c r="DB7" s="22">
        <v>0.004166080225193491</v>
      </c>
      <c r="DC7" s="22" t="s">
        <v>22</v>
      </c>
      <c r="DD7" s="22">
        <v>0.004166080225193491</v>
      </c>
      <c r="DE7" s="22" t="s">
        <v>22</v>
      </c>
      <c r="DF7" s="22">
        <v>0.004166080225193491</v>
      </c>
      <c r="DG7" s="22" t="s">
        <v>22</v>
      </c>
      <c r="DH7" s="22">
        <v>0.004166080225193491</v>
      </c>
      <c r="DI7" s="22" t="s">
        <v>22</v>
      </c>
      <c r="DJ7" s="22">
        <v>0.004166080225193491</v>
      </c>
      <c r="DK7" s="22" t="s">
        <v>22</v>
      </c>
      <c r="DL7" s="22">
        <v>0.004166080225193491</v>
      </c>
      <c r="DM7" s="22" t="s">
        <v>22</v>
      </c>
      <c r="DN7" s="22">
        <v>0.004166080225193491</v>
      </c>
      <c r="DO7" s="22" t="s">
        <v>22</v>
      </c>
      <c r="DP7" s="22">
        <v>0.004166080225193491</v>
      </c>
      <c r="DQ7" s="22" t="s">
        <v>22</v>
      </c>
      <c r="DR7" s="22">
        <v>0.004166080225193491</v>
      </c>
      <c r="DS7" s="22" t="s">
        <v>22</v>
      </c>
      <c r="DT7" s="22">
        <v>0.004166080225193491</v>
      </c>
      <c r="DU7" s="22" t="s">
        <v>22</v>
      </c>
      <c r="DV7" s="22">
        <v>0.004166080225193491</v>
      </c>
      <c r="DW7" s="22" t="s">
        <v>22</v>
      </c>
      <c r="DX7" s="22">
        <v>0.004166080225193491</v>
      </c>
      <c r="DY7" s="22" t="s">
        <v>22</v>
      </c>
      <c r="DZ7" s="22">
        <v>0.004166080225193491</v>
      </c>
      <c r="EA7" s="22" t="s">
        <v>22</v>
      </c>
      <c r="EB7" s="22">
        <v>0.004166080225193491</v>
      </c>
      <c r="EC7" s="22" t="s">
        <v>22</v>
      </c>
      <c r="ED7" s="22">
        <v>0.004166080225193491</v>
      </c>
      <c r="EE7" s="22" t="s">
        <v>22</v>
      </c>
      <c r="EF7" s="22">
        <v>0.004166080225193491</v>
      </c>
      <c r="EG7" s="22" t="s">
        <v>22</v>
      </c>
      <c r="EH7" s="22">
        <v>0.004166080225193491</v>
      </c>
      <c r="EI7" s="22" t="s">
        <v>22</v>
      </c>
      <c r="EJ7" s="22">
        <v>0.004166080225193491</v>
      </c>
      <c r="EK7" s="22" t="s">
        <v>22</v>
      </c>
      <c r="EL7" s="22">
        <v>0.004166080225193491</v>
      </c>
      <c r="EM7" s="22" t="s">
        <v>22</v>
      </c>
      <c r="EN7" s="22">
        <v>0.004166080225193491</v>
      </c>
      <c r="EO7" s="22" t="s">
        <v>22</v>
      </c>
      <c r="EP7" s="22">
        <v>0.004166080225193491</v>
      </c>
      <c r="EQ7" s="22" t="s">
        <v>22</v>
      </c>
      <c r="ER7" s="22">
        <v>0.004166080225193491</v>
      </c>
      <c r="ES7" s="22" t="s">
        <v>22</v>
      </c>
      <c r="ET7" s="22">
        <v>0.004166080225193491</v>
      </c>
      <c r="EU7" s="22" t="s">
        <v>22</v>
      </c>
      <c r="EV7" s="22">
        <v>0.004166080225193491</v>
      </c>
      <c r="EW7" s="22" t="s">
        <v>22</v>
      </c>
      <c r="EX7" s="22">
        <v>0.004166080225193491</v>
      </c>
      <c r="EY7" s="22" t="s">
        <v>22</v>
      </c>
      <c r="EZ7" s="22">
        <v>0.004166080225193491</v>
      </c>
      <c r="FA7" s="22" t="s">
        <v>22</v>
      </c>
      <c r="FB7" s="22">
        <v>0.004166080225193491</v>
      </c>
      <c r="FC7" s="22" t="s">
        <v>22</v>
      </c>
      <c r="FD7" s="22">
        <v>0.004166080225193491</v>
      </c>
      <c r="FE7" s="22" t="s">
        <v>22</v>
      </c>
      <c r="FF7" s="22">
        <v>0.004166080225193491</v>
      </c>
      <c r="FG7" s="22" t="s">
        <v>22</v>
      </c>
      <c r="FH7" s="22">
        <v>0.004166080225193491</v>
      </c>
      <c r="FI7" s="22" t="s">
        <v>22</v>
      </c>
      <c r="FJ7" s="22">
        <v>0.004166080225193491</v>
      </c>
      <c r="FK7" s="22" t="s">
        <v>22</v>
      </c>
      <c r="FL7" s="22">
        <v>0.004166080225193491</v>
      </c>
      <c r="FM7" s="22" t="s">
        <v>22</v>
      </c>
      <c r="FN7" s="22">
        <v>0.004166080225193491</v>
      </c>
      <c r="FO7" s="22" t="s">
        <v>22</v>
      </c>
      <c r="FP7" s="22">
        <v>0.004166080225193491</v>
      </c>
      <c r="FQ7" s="22" t="s">
        <v>22</v>
      </c>
      <c r="FR7" s="22">
        <v>0.004166080225193491</v>
      </c>
      <c r="FS7" s="22" t="s">
        <v>22</v>
      </c>
      <c r="FT7" s="22">
        <v>0.004166080225193491</v>
      </c>
      <c r="FU7" s="22" t="s">
        <v>22</v>
      </c>
      <c r="FV7" s="22">
        <v>0.004166080225193491</v>
      </c>
      <c r="FW7" s="22" t="s">
        <v>22</v>
      </c>
      <c r="FX7" s="22">
        <v>0.004166080225193491</v>
      </c>
      <c r="FY7" s="22" t="s">
        <v>22</v>
      </c>
      <c r="FZ7" s="22">
        <v>0.004166080225193491</v>
      </c>
      <c r="GA7" s="22" t="s">
        <v>22</v>
      </c>
      <c r="GB7" s="22">
        <v>0.004166080225193491</v>
      </c>
      <c r="GC7" s="22" t="s">
        <v>22</v>
      </c>
      <c r="GD7" s="22">
        <v>0.004166080225193491</v>
      </c>
      <c r="GE7" s="22" t="s">
        <v>22</v>
      </c>
      <c r="GF7" s="22">
        <v>0.004166080225193491</v>
      </c>
      <c r="GG7" s="22" t="s">
        <v>22</v>
      </c>
      <c r="GH7" s="22">
        <v>0.004166080225193491</v>
      </c>
      <c r="GI7" s="22" t="s">
        <v>22</v>
      </c>
      <c r="GJ7" s="22">
        <v>0.004166080225193491</v>
      </c>
      <c r="GK7" s="22" t="s">
        <v>22</v>
      </c>
      <c r="GL7" s="22">
        <v>0.004166080225193491</v>
      </c>
      <c r="GM7" s="22" t="s">
        <v>22</v>
      </c>
      <c r="GN7" s="22">
        <v>0.004166080225193491</v>
      </c>
      <c r="GO7" s="22" t="s">
        <v>22</v>
      </c>
      <c r="GP7" s="22">
        <v>0.004166080225193491</v>
      </c>
      <c r="GQ7" s="22" t="s">
        <v>22</v>
      </c>
      <c r="GR7" s="22">
        <v>0.004166080225193491</v>
      </c>
      <c r="GS7" s="22" t="s">
        <v>22</v>
      </c>
      <c r="GT7" s="22">
        <v>0.004166080225193491</v>
      </c>
      <c r="GU7" s="22" t="s">
        <v>22</v>
      </c>
      <c r="GV7" s="22">
        <v>0.004166080225193491</v>
      </c>
      <c r="GW7" s="22" t="s">
        <v>22</v>
      </c>
      <c r="GX7" s="22">
        <v>0.004166080225193491</v>
      </c>
      <c r="GY7" s="22" t="s">
        <v>22</v>
      </c>
      <c r="GZ7" s="22">
        <v>0.004166080225193491</v>
      </c>
      <c r="HA7" s="22" t="s">
        <v>22</v>
      </c>
      <c r="HB7" s="22">
        <v>0.004166080225193491</v>
      </c>
      <c r="HC7" s="22" t="s">
        <v>22</v>
      </c>
      <c r="HD7" s="22">
        <v>0.004166080225193491</v>
      </c>
      <c r="HE7" s="22" t="s">
        <v>22</v>
      </c>
      <c r="HF7" s="22">
        <v>0.004166080225193491</v>
      </c>
      <c r="HG7" s="22" t="s">
        <v>22</v>
      </c>
      <c r="HH7" s="22">
        <v>0.004166080225193491</v>
      </c>
      <c r="HI7" s="22" t="s">
        <v>22</v>
      </c>
      <c r="HJ7" s="22">
        <v>0.004166080225193491</v>
      </c>
      <c r="HK7" s="22" t="s">
        <v>22</v>
      </c>
      <c r="HL7" s="22">
        <v>0.004166080225193491</v>
      </c>
      <c r="HM7" s="22" t="s">
        <v>22</v>
      </c>
      <c r="HN7" s="22">
        <v>0.004166080225193491</v>
      </c>
      <c r="HO7" s="22" t="s">
        <v>22</v>
      </c>
      <c r="HP7" s="22">
        <v>0.004166080225193491</v>
      </c>
      <c r="HQ7" s="22" t="s">
        <v>22</v>
      </c>
      <c r="HR7" s="22">
        <v>0.004166080225193491</v>
      </c>
      <c r="HS7" s="22" t="s">
        <v>22</v>
      </c>
      <c r="HT7" s="22">
        <v>0.004166080225193491</v>
      </c>
      <c r="HU7" s="22" t="s">
        <v>22</v>
      </c>
      <c r="HV7" s="22">
        <v>0.004166080225193491</v>
      </c>
      <c r="HW7" s="22" t="s">
        <v>22</v>
      </c>
      <c r="HX7" s="22">
        <v>0.004166080225193491</v>
      </c>
      <c r="HY7" s="22" t="s">
        <v>22</v>
      </c>
      <c r="HZ7" s="22">
        <v>0.004166080225193491</v>
      </c>
      <c r="IA7" s="22" t="s">
        <v>22</v>
      </c>
      <c r="IB7" s="22">
        <v>0.004166080225193491</v>
      </c>
      <c r="IC7" s="22" t="s">
        <v>22</v>
      </c>
      <c r="ID7" s="22">
        <v>0.004166080225193491</v>
      </c>
      <c r="IE7" s="22" t="s">
        <v>22</v>
      </c>
      <c r="IF7" s="22">
        <v>0.004166080225193491</v>
      </c>
      <c r="IG7" s="22" t="s">
        <v>22</v>
      </c>
      <c r="IH7" s="22">
        <v>0.004166080225193491</v>
      </c>
      <c r="II7" s="22" t="s">
        <v>22</v>
      </c>
      <c r="IJ7" s="22">
        <v>0.004166080225193491</v>
      </c>
      <c r="IK7" s="22" t="s">
        <v>22</v>
      </c>
      <c r="IL7" s="22">
        <v>0.004166080225193491</v>
      </c>
      <c r="IM7" s="22" t="s">
        <v>22</v>
      </c>
      <c r="IN7" s="22">
        <v>0.004166080225193491</v>
      </c>
      <c r="IO7" s="22" t="s">
        <v>22</v>
      </c>
      <c r="IP7" s="22">
        <v>0.004166080225193491</v>
      </c>
      <c r="IQ7" s="22" t="s">
        <v>22</v>
      </c>
      <c r="IR7" s="22">
        <v>0.004166080225193491</v>
      </c>
      <c r="IS7" s="22" t="s">
        <v>22</v>
      </c>
      <c r="IT7" s="22">
        <v>0.004166080225193491</v>
      </c>
      <c r="IU7" s="22" t="s">
        <v>22</v>
      </c>
      <c r="IV7" s="22">
        <v>0.004166080225193491</v>
      </c>
    </row>
    <row r="8" spans="2:256" ht="14.25">
      <c r="B8" s="47" t="s">
        <v>28</v>
      </c>
      <c r="C8" s="86">
        <v>-0.010932381197776841</v>
      </c>
      <c r="F8" s="22">
        <v>-0.0032109887169424756</v>
      </c>
      <c r="G8" s="22" t="s">
        <v>28</v>
      </c>
      <c r="H8" s="22">
        <v>-0.0032109887169424756</v>
      </c>
      <c r="I8" s="22" t="s">
        <v>28</v>
      </c>
      <c r="J8" s="22">
        <v>-0.0032109887169424756</v>
      </c>
      <c r="K8" s="22" t="s">
        <v>28</v>
      </c>
      <c r="L8" s="22">
        <v>-0.0032109887169424756</v>
      </c>
      <c r="M8" s="22" t="s">
        <v>28</v>
      </c>
      <c r="N8" s="22">
        <v>-0.0032109887169424756</v>
      </c>
      <c r="O8" s="22" t="s">
        <v>28</v>
      </c>
      <c r="P8" s="22">
        <v>-0.0032109887169424756</v>
      </c>
      <c r="Q8" s="22" t="s">
        <v>28</v>
      </c>
      <c r="R8" s="22">
        <v>-0.0032109887169424756</v>
      </c>
      <c r="S8" s="22" t="s">
        <v>28</v>
      </c>
      <c r="T8" s="22">
        <v>-0.0032109887169424756</v>
      </c>
      <c r="U8" s="22" t="s">
        <v>28</v>
      </c>
      <c r="V8" s="22">
        <v>-0.0032109887169424756</v>
      </c>
      <c r="W8" s="22" t="s">
        <v>28</v>
      </c>
      <c r="X8" s="22">
        <v>-0.0032109887169424756</v>
      </c>
      <c r="Y8" s="22" t="s">
        <v>28</v>
      </c>
      <c r="Z8" s="22">
        <v>-0.0032109887169424756</v>
      </c>
      <c r="AA8" s="22" t="s">
        <v>28</v>
      </c>
      <c r="AB8" s="22">
        <v>-0.0032109887169424756</v>
      </c>
      <c r="AC8" s="22" t="s">
        <v>28</v>
      </c>
      <c r="AD8" s="22">
        <v>-0.0032109887169424756</v>
      </c>
      <c r="AE8" s="22" t="s">
        <v>28</v>
      </c>
      <c r="AF8" s="22">
        <v>-0.0032109887169424756</v>
      </c>
      <c r="AG8" s="22" t="s">
        <v>28</v>
      </c>
      <c r="AH8" s="22">
        <v>-0.0032109887169424756</v>
      </c>
      <c r="AI8" s="22" t="s">
        <v>28</v>
      </c>
      <c r="AJ8" s="22">
        <v>-0.0032109887169424756</v>
      </c>
      <c r="AK8" s="22" t="s">
        <v>28</v>
      </c>
      <c r="AL8" s="22">
        <v>-0.0032109887169424756</v>
      </c>
      <c r="AM8" s="22" t="s">
        <v>28</v>
      </c>
      <c r="AN8" s="22">
        <v>-0.0032109887169424756</v>
      </c>
      <c r="AO8" s="22" t="s">
        <v>28</v>
      </c>
      <c r="AP8" s="22">
        <v>-0.0032109887169424756</v>
      </c>
      <c r="AQ8" s="22" t="s">
        <v>28</v>
      </c>
      <c r="AR8" s="22">
        <v>-0.0032109887169424756</v>
      </c>
      <c r="AS8" s="22" t="s">
        <v>28</v>
      </c>
      <c r="AT8" s="22">
        <v>-0.0032109887169424756</v>
      </c>
      <c r="AU8" s="22" t="s">
        <v>28</v>
      </c>
      <c r="AV8" s="22">
        <v>-0.0032109887169424756</v>
      </c>
      <c r="AW8" s="22" t="s">
        <v>28</v>
      </c>
      <c r="AX8" s="22">
        <v>-0.0032109887169424756</v>
      </c>
      <c r="AY8" s="22" t="s">
        <v>28</v>
      </c>
      <c r="AZ8" s="22">
        <v>-0.0032109887169424756</v>
      </c>
      <c r="BA8" s="22" t="s">
        <v>28</v>
      </c>
      <c r="BB8" s="22">
        <v>-0.0032109887169424756</v>
      </c>
      <c r="BC8" s="22" t="s">
        <v>28</v>
      </c>
      <c r="BD8" s="22">
        <v>-0.0032109887169424756</v>
      </c>
      <c r="BE8" s="22" t="s">
        <v>28</v>
      </c>
      <c r="BF8" s="22">
        <v>-0.0032109887169424756</v>
      </c>
      <c r="BG8" s="22" t="s">
        <v>28</v>
      </c>
      <c r="BH8" s="22">
        <v>-0.0032109887169424756</v>
      </c>
      <c r="BI8" s="22" t="s">
        <v>28</v>
      </c>
      <c r="BJ8" s="22">
        <v>-0.0032109887169424756</v>
      </c>
      <c r="BK8" s="22" t="s">
        <v>28</v>
      </c>
      <c r="BL8" s="22">
        <v>-0.0032109887169424756</v>
      </c>
      <c r="BM8" s="22" t="s">
        <v>28</v>
      </c>
      <c r="BN8" s="22">
        <v>-0.0032109887169424756</v>
      </c>
      <c r="BO8" s="22" t="s">
        <v>28</v>
      </c>
      <c r="BP8" s="22">
        <v>-0.0032109887169424756</v>
      </c>
      <c r="BQ8" s="22" t="s">
        <v>28</v>
      </c>
      <c r="BR8" s="22">
        <v>-0.0032109887169424756</v>
      </c>
      <c r="BS8" s="22" t="s">
        <v>28</v>
      </c>
      <c r="BT8" s="22">
        <v>-0.0032109887169424756</v>
      </c>
      <c r="BU8" s="22" t="s">
        <v>28</v>
      </c>
      <c r="BV8" s="22">
        <v>-0.0032109887169424756</v>
      </c>
      <c r="BW8" s="22" t="s">
        <v>28</v>
      </c>
      <c r="BX8" s="22">
        <v>-0.0032109887169424756</v>
      </c>
      <c r="BY8" s="22" t="s">
        <v>28</v>
      </c>
      <c r="BZ8" s="22">
        <v>-0.0032109887169424756</v>
      </c>
      <c r="CA8" s="22" t="s">
        <v>28</v>
      </c>
      <c r="CB8" s="22">
        <v>-0.0032109887169424756</v>
      </c>
      <c r="CC8" s="22" t="s">
        <v>28</v>
      </c>
      <c r="CD8" s="22">
        <v>-0.0032109887169424756</v>
      </c>
      <c r="CE8" s="22" t="s">
        <v>28</v>
      </c>
      <c r="CF8" s="22">
        <v>-0.0032109887169424756</v>
      </c>
      <c r="CG8" s="22" t="s">
        <v>28</v>
      </c>
      <c r="CH8" s="22">
        <v>-0.0032109887169424756</v>
      </c>
      <c r="CI8" s="22" t="s">
        <v>28</v>
      </c>
      <c r="CJ8" s="22">
        <v>-0.0032109887169424756</v>
      </c>
      <c r="CK8" s="22" t="s">
        <v>28</v>
      </c>
      <c r="CL8" s="22">
        <v>-0.0032109887169424756</v>
      </c>
      <c r="CM8" s="22" t="s">
        <v>28</v>
      </c>
      <c r="CN8" s="22">
        <v>-0.0032109887169424756</v>
      </c>
      <c r="CO8" s="22" t="s">
        <v>28</v>
      </c>
      <c r="CP8" s="22">
        <v>-0.0032109887169424756</v>
      </c>
      <c r="CQ8" s="22" t="s">
        <v>28</v>
      </c>
      <c r="CR8" s="22">
        <v>-0.0032109887169424756</v>
      </c>
      <c r="CS8" s="22" t="s">
        <v>28</v>
      </c>
      <c r="CT8" s="22">
        <v>-0.0032109887169424756</v>
      </c>
      <c r="CU8" s="22" t="s">
        <v>28</v>
      </c>
      <c r="CV8" s="22">
        <v>-0.0032109887169424756</v>
      </c>
      <c r="CW8" s="22" t="s">
        <v>28</v>
      </c>
      <c r="CX8" s="22">
        <v>-0.0032109887169424756</v>
      </c>
      <c r="CY8" s="22" t="s">
        <v>28</v>
      </c>
      <c r="CZ8" s="22">
        <v>-0.0032109887169424756</v>
      </c>
      <c r="DA8" s="22" t="s">
        <v>28</v>
      </c>
      <c r="DB8" s="22">
        <v>-0.0032109887169424756</v>
      </c>
      <c r="DC8" s="22" t="s">
        <v>28</v>
      </c>
      <c r="DD8" s="22">
        <v>-0.0032109887169424756</v>
      </c>
      <c r="DE8" s="22" t="s">
        <v>28</v>
      </c>
      <c r="DF8" s="22">
        <v>-0.0032109887169424756</v>
      </c>
      <c r="DG8" s="22" t="s">
        <v>28</v>
      </c>
      <c r="DH8" s="22">
        <v>-0.0032109887169424756</v>
      </c>
      <c r="DI8" s="22" t="s">
        <v>28</v>
      </c>
      <c r="DJ8" s="22">
        <v>-0.0032109887169424756</v>
      </c>
      <c r="DK8" s="22" t="s">
        <v>28</v>
      </c>
      <c r="DL8" s="22">
        <v>-0.0032109887169424756</v>
      </c>
      <c r="DM8" s="22" t="s">
        <v>28</v>
      </c>
      <c r="DN8" s="22">
        <v>-0.0032109887169424756</v>
      </c>
      <c r="DO8" s="22" t="s">
        <v>28</v>
      </c>
      <c r="DP8" s="22">
        <v>-0.0032109887169424756</v>
      </c>
      <c r="DQ8" s="22" t="s">
        <v>28</v>
      </c>
      <c r="DR8" s="22">
        <v>-0.0032109887169424756</v>
      </c>
      <c r="DS8" s="22" t="s">
        <v>28</v>
      </c>
      <c r="DT8" s="22">
        <v>-0.0032109887169424756</v>
      </c>
      <c r="DU8" s="22" t="s">
        <v>28</v>
      </c>
      <c r="DV8" s="22">
        <v>-0.0032109887169424756</v>
      </c>
      <c r="DW8" s="22" t="s">
        <v>28</v>
      </c>
      <c r="DX8" s="22">
        <v>-0.0032109887169424756</v>
      </c>
      <c r="DY8" s="22" t="s">
        <v>28</v>
      </c>
      <c r="DZ8" s="22">
        <v>-0.0032109887169424756</v>
      </c>
      <c r="EA8" s="22" t="s">
        <v>28</v>
      </c>
      <c r="EB8" s="22">
        <v>-0.0032109887169424756</v>
      </c>
      <c r="EC8" s="22" t="s">
        <v>28</v>
      </c>
      <c r="ED8" s="22">
        <v>-0.0032109887169424756</v>
      </c>
      <c r="EE8" s="22" t="s">
        <v>28</v>
      </c>
      <c r="EF8" s="22">
        <v>-0.0032109887169424756</v>
      </c>
      <c r="EG8" s="22" t="s">
        <v>28</v>
      </c>
      <c r="EH8" s="22">
        <v>-0.0032109887169424756</v>
      </c>
      <c r="EI8" s="22" t="s">
        <v>28</v>
      </c>
      <c r="EJ8" s="22">
        <v>-0.0032109887169424756</v>
      </c>
      <c r="EK8" s="22" t="s">
        <v>28</v>
      </c>
      <c r="EL8" s="22">
        <v>-0.0032109887169424756</v>
      </c>
      <c r="EM8" s="22" t="s">
        <v>28</v>
      </c>
      <c r="EN8" s="22">
        <v>-0.0032109887169424756</v>
      </c>
      <c r="EO8" s="22" t="s">
        <v>28</v>
      </c>
      <c r="EP8" s="22">
        <v>-0.0032109887169424756</v>
      </c>
      <c r="EQ8" s="22" t="s">
        <v>28</v>
      </c>
      <c r="ER8" s="22">
        <v>-0.0032109887169424756</v>
      </c>
      <c r="ES8" s="22" t="s">
        <v>28</v>
      </c>
      <c r="ET8" s="22">
        <v>-0.0032109887169424756</v>
      </c>
      <c r="EU8" s="22" t="s">
        <v>28</v>
      </c>
      <c r="EV8" s="22">
        <v>-0.0032109887169424756</v>
      </c>
      <c r="EW8" s="22" t="s">
        <v>28</v>
      </c>
      <c r="EX8" s="22">
        <v>-0.0032109887169424756</v>
      </c>
      <c r="EY8" s="22" t="s">
        <v>28</v>
      </c>
      <c r="EZ8" s="22">
        <v>-0.0032109887169424756</v>
      </c>
      <c r="FA8" s="22" t="s">
        <v>28</v>
      </c>
      <c r="FB8" s="22">
        <v>-0.0032109887169424756</v>
      </c>
      <c r="FC8" s="22" t="s">
        <v>28</v>
      </c>
      <c r="FD8" s="22">
        <v>-0.0032109887169424756</v>
      </c>
      <c r="FE8" s="22" t="s">
        <v>28</v>
      </c>
      <c r="FF8" s="22">
        <v>-0.0032109887169424756</v>
      </c>
      <c r="FG8" s="22" t="s">
        <v>28</v>
      </c>
      <c r="FH8" s="22">
        <v>-0.0032109887169424756</v>
      </c>
      <c r="FI8" s="22" t="s">
        <v>28</v>
      </c>
      <c r="FJ8" s="22">
        <v>-0.0032109887169424756</v>
      </c>
      <c r="FK8" s="22" t="s">
        <v>28</v>
      </c>
      <c r="FL8" s="22">
        <v>-0.0032109887169424756</v>
      </c>
      <c r="FM8" s="22" t="s">
        <v>28</v>
      </c>
      <c r="FN8" s="22">
        <v>-0.0032109887169424756</v>
      </c>
      <c r="FO8" s="22" t="s">
        <v>28</v>
      </c>
      <c r="FP8" s="22">
        <v>-0.0032109887169424756</v>
      </c>
      <c r="FQ8" s="22" t="s">
        <v>28</v>
      </c>
      <c r="FR8" s="22">
        <v>-0.0032109887169424756</v>
      </c>
      <c r="FS8" s="22" t="s">
        <v>28</v>
      </c>
      <c r="FT8" s="22">
        <v>-0.0032109887169424756</v>
      </c>
      <c r="FU8" s="22" t="s">
        <v>28</v>
      </c>
      <c r="FV8" s="22">
        <v>-0.0032109887169424756</v>
      </c>
      <c r="FW8" s="22" t="s">
        <v>28</v>
      </c>
      <c r="FX8" s="22">
        <v>-0.0032109887169424756</v>
      </c>
      <c r="FY8" s="22" t="s">
        <v>28</v>
      </c>
      <c r="FZ8" s="22">
        <v>-0.0032109887169424756</v>
      </c>
      <c r="GA8" s="22" t="s">
        <v>28</v>
      </c>
      <c r="GB8" s="22">
        <v>-0.0032109887169424756</v>
      </c>
      <c r="GC8" s="22" t="s">
        <v>28</v>
      </c>
      <c r="GD8" s="22">
        <v>-0.0032109887169424756</v>
      </c>
      <c r="GE8" s="22" t="s">
        <v>28</v>
      </c>
      <c r="GF8" s="22">
        <v>-0.0032109887169424756</v>
      </c>
      <c r="GG8" s="22" t="s">
        <v>28</v>
      </c>
      <c r="GH8" s="22">
        <v>-0.0032109887169424756</v>
      </c>
      <c r="GI8" s="22" t="s">
        <v>28</v>
      </c>
      <c r="GJ8" s="22">
        <v>-0.0032109887169424756</v>
      </c>
      <c r="GK8" s="22" t="s">
        <v>28</v>
      </c>
      <c r="GL8" s="22">
        <v>-0.0032109887169424756</v>
      </c>
      <c r="GM8" s="22" t="s">
        <v>28</v>
      </c>
      <c r="GN8" s="22">
        <v>-0.0032109887169424756</v>
      </c>
      <c r="GO8" s="22" t="s">
        <v>28</v>
      </c>
      <c r="GP8" s="22">
        <v>-0.0032109887169424756</v>
      </c>
      <c r="GQ8" s="22" t="s">
        <v>28</v>
      </c>
      <c r="GR8" s="22">
        <v>-0.0032109887169424756</v>
      </c>
      <c r="GS8" s="22" t="s">
        <v>28</v>
      </c>
      <c r="GT8" s="22">
        <v>-0.0032109887169424756</v>
      </c>
      <c r="GU8" s="22" t="s">
        <v>28</v>
      </c>
      <c r="GV8" s="22">
        <v>-0.0032109887169424756</v>
      </c>
      <c r="GW8" s="22" t="s">
        <v>28</v>
      </c>
      <c r="GX8" s="22">
        <v>-0.0032109887169424756</v>
      </c>
      <c r="GY8" s="22" t="s">
        <v>28</v>
      </c>
      <c r="GZ8" s="22">
        <v>-0.0032109887169424756</v>
      </c>
      <c r="HA8" s="22" t="s">
        <v>28</v>
      </c>
      <c r="HB8" s="22">
        <v>-0.0032109887169424756</v>
      </c>
      <c r="HC8" s="22" t="s">
        <v>28</v>
      </c>
      <c r="HD8" s="22">
        <v>-0.0032109887169424756</v>
      </c>
      <c r="HE8" s="22" t="s">
        <v>28</v>
      </c>
      <c r="HF8" s="22">
        <v>-0.0032109887169424756</v>
      </c>
      <c r="HG8" s="22" t="s">
        <v>28</v>
      </c>
      <c r="HH8" s="22">
        <v>-0.0032109887169424756</v>
      </c>
      <c r="HI8" s="22" t="s">
        <v>28</v>
      </c>
      <c r="HJ8" s="22">
        <v>-0.0032109887169424756</v>
      </c>
      <c r="HK8" s="22" t="s">
        <v>28</v>
      </c>
      <c r="HL8" s="22">
        <v>-0.0032109887169424756</v>
      </c>
      <c r="HM8" s="22" t="s">
        <v>28</v>
      </c>
      <c r="HN8" s="22">
        <v>-0.0032109887169424756</v>
      </c>
      <c r="HO8" s="22" t="s">
        <v>28</v>
      </c>
      <c r="HP8" s="22">
        <v>-0.0032109887169424756</v>
      </c>
      <c r="HQ8" s="22" t="s">
        <v>28</v>
      </c>
      <c r="HR8" s="22">
        <v>-0.0032109887169424756</v>
      </c>
      <c r="HS8" s="22" t="s">
        <v>28</v>
      </c>
      <c r="HT8" s="22">
        <v>-0.0032109887169424756</v>
      </c>
      <c r="HU8" s="22" t="s">
        <v>28</v>
      </c>
      <c r="HV8" s="22">
        <v>-0.0032109887169424756</v>
      </c>
      <c r="HW8" s="22" t="s">
        <v>28</v>
      </c>
      <c r="HX8" s="22">
        <v>-0.0032109887169424756</v>
      </c>
      <c r="HY8" s="22" t="s">
        <v>28</v>
      </c>
      <c r="HZ8" s="22">
        <v>-0.0032109887169424756</v>
      </c>
      <c r="IA8" s="22" t="s">
        <v>28</v>
      </c>
      <c r="IB8" s="22">
        <v>-0.0032109887169424756</v>
      </c>
      <c r="IC8" s="22" t="s">
        <v>28</v>
      </c>
      <c r="ID8" s="22">
        <v>-0.0032109887169424756</v>
      </c>
      <c r="IE8" s="22" t="s">
        <v>28</v>
      </c>
      <c r="IF8" s="22">
        <v>-0.0032109887169424756</v>
      </c>
      <c r="IG8" s="22" t="s">
        <v>28</v>
      </c>
      <c r="IH8" s="22">
        <v>-0.0032109887169424756</v>
      </c>
      <c r="II8" s="22" t="s">
        <v>28</v>
      </c>
      <c r="IJ8" s="22">
        <v>-0.0032109887169424756</v>
      </c>
      <c r="IK8" s="22" t="s">
        <v>28</v>
      </c>
      <c r="IL8" s="22">
        <v>-0.0032109887169424756</v>
      </c>
      <c r="IM8" s="22" t="s">
        <v>28</v>
      </c>
      <c r="IN8" s="22">
        <v>-0.0032109887169424756</v>
      </c>
      <c r="IO8" s="22" t="s">
        <v>28</v>
      </c>
      <c r="IP8" s="22">
        <v>-0.0032109887169424756</v>
      </c>
      <c r="IQ8" s="22" t="s">
        <v>28</v>
      </c>
      <c r="IR8" s="22">
        <v>-0.0032109887169424756</v>
      </c>
      <c r="IS8" s="22" t="s">
        <v>28</v>
      </c>
      <c r="IT8" s="22">
        <v>-0.0032109887169424756</v>
      </c>
      <c r="IU8" s="22" t="s">
        <v>28</v>
      </c>
      <c r="IV8" s="22">
        <v>-0.0032109887169424756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5.75390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61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24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40</v>
      </c>
      <c r="G2" s="4" t="s">
        <v>41</v>
      </c>
      <c r="H2" s="1" t="s">
        <v>42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107</v>
      </c>
      <c r="C3" s="83" t="s">
        <v>8</v>
      </c>
      <c r="D3" s="83" t="s">
        <v>10</v>
      </c>
      <c r="E3" s="85">
        <v>353219531.49</v>
      </c>
      <c r="F3" s="11" t="s">
        <v>108</v>
      </c>
      <c r="G3" s="85">
        <v>5311.571902105264</v>
      </c>
      <c r="H3" s="84">
        <v>1000</v>
      </c>
      <c r="I3" s="83" t="s">
        <v>109</v>
      </c>
      <c r="J3" s="96" t="s">
        <v>110</v>
      </c>
    </row>
    <row r="4" spans="1:10" ht="14.25" customHeight="1">
      <c r="A4" s="41">
        <v>2</v>
      </c>
      <c r="B4" s="83" t="s">
        <v>92</v>
      </c>
      <c r="C4" s="83" t="s">
        <v>8</v>
      </c>
      <c r="D4" s="83" t="s">
        <v>10</v>
      </c>
      <c r="E4" s="85">
        <v>6363702.45</v>
      </c>
      <c r="F4" s="11" t="s">
        <v>111</v>
      </c>
      <c r="G4" s="85">
        <v>34.34974495579234</v>
      </c>
      <c r="H4" s="84">
        <v>100</v>
      </c>
      <c r="I4" s="83" t="s">
        <v>93</v>
      </c>
      <c r="J4" s="96" t="s">
        <v>29</v>
      </c>
    </row>
    <row r="5" spans="1:10" ht="14.25" customHeight="1">
      <c r="A5" s="41">
        <v>3</v>
      </c>
      <c r="B5" s="83" t="s">
        <v>39</v>
      </c>
      <c r="C5" s="83" t="s">
        <v>8</v>
      </c>
      <c r="D5" s="83" t="s">
        <v>11</v>
      </c>
      <c r="E5" s="85">
        <v>4915010.98</v>
      </c>
      <c r="F5" s="11" t="s">
        <v>112</v>
      </c>
      <c r="G5" s="85">
        <v>1022.6822679983355</v>
      </c>
      <c r="H5" s="84">
        <v>1000</v>
      </c>
      <c r="I5" s="83" t="s">
        <v>7</v>
      </c>
      <c r="J5" s="96" t="s">
        <v>58</v>
      </c>
    </row>
    <row r="6" spans="1:10" ht="14.25" customHeight="1">
      <c r="A6" s="41">
        <v>4</v>
      </c>
      <c r="B6" s="83" t="s">
        <v>83</v>
      </c>
      <c r="C6" s="83" t="s">
        <v>8</v>
      </c>
      <c r="D6" s="83" t="s">
        <v>84</v>
      </c>
      <c r="E6" s="85">
        <v>1495570.77</v>
      </c>
      <c r="F6" s="11" t="s">
        <v>113</v>
      </c>
      <c r="G6" s="85">
        <v>10.289940141596087</v>
      </c>
      <c r="H6" s="84">
        <v>10</v>
      </c>
      <c r="I6" s="83" t="s">
        <v>85</v>
      </c>
      <c r="J6" s="96" t="s">
        <v>29</v>
      </c>
    </row>
    <row r="7" spans="1:10" ht="14.25" customHeight="1">
      <c r="A7" s="41">
        <v>5</v>
      </c>
      <c r="B7" s="83" t="s">
        <v>74</v>
      </c>
      <c r="C7" s="83" t="s">
        <v>8</v>
      </c>
      <c r="D7" s="83" t="s">
        <v>10</v>
      </c>
      <c r="E7" s="85">
        <v>968199.39</v>
      </c>
      <c r="F7" s="11" t="s">
        <v>114</v>
      </c>
      <c r="G7" s="85">
        <v>1494.1348611111111</v>
      </c>
      <c r="H7" s="84">
        <v>5000</v>
      </c>
      <c r="I7" s="83" t="s">
        <v>75</v>
      </c>
      <c r="J7" s="96" t="s">
        <v>30</v>
      </c>
    </row>
    <row r="8" spans="1:10" ht="15.75" thickBot="1">
      <c r="A8" s="120" t="s">
        <v>25</v>
      </c>
      <c r="B8" s="121"/>
      <c r="C8" s="57" t="s">
        <v>26</v>
      </c>
      <c r="D8" s="57" t="s">
        <v>26</v>
      </c>
      <c r="E8" s="70">
        <f>SUM(E3:E7)</f>
        <v>366962015.08</v>
      </c>
      <c r="F8" s="69">
        <f>SUM(F3:F7)</f>
        <v>0</v>
      </c>
      <c r="G8" s="57" t="s">
        <v>26</v>
      </c>
      <c r="H8" s="57" t="s">
        <v>26</v>
      </c>
      <c r="I8" s="57" t="s">
        <v>26</v>
      </c>
      <c r="J8" s="60" t="s">
        <v>26</v>
      </c>
    </row>
  </sheetData>
  <sheetProtection/>
  <mergeCells count="2">
    <mergeCell ref="A1:J1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2017-04-28T09:25:39Z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