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<sst xmlns="http://schemas.openxmlformats.org/spreadsheetml/2006/main" count="309" uniqueCount="99">
  <si>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</si>
  <si>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</si>
  <si>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</si>
  <si>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</si>
  <si>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</si>
  <si>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</si>
  <si>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</si>
  <si>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</si>
  <si>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</si>
  <si>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</si>
  <si>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</si>
  <si>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</si>
  <si>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</si>
  <si>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</si>
  <si>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</si>
  <si>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</si>
  <si>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</si>
  <si>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</si>
  <si>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</si>
  <si>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</si>
  <si>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</si>
  <si>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</si>
  <si>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</si>
  <si>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</si>
  <si>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</si>
  <si>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</si>
  <si>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</si>
  <si>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</si>
  <si>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</si>
  <si>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</si>
  <si>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</si>
  <si>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</si>
  <si>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</si>
  <si>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</si>
  <si>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</si>
  <si>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</si>
  <si>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</si>
  <si>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</si>
  <si>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</si>
  <si>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</si>
  <si>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</si>
  <si>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</si>
  <si>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</si>
  <si>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</si>
  <si>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</si>
  <si>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</si>
  <si>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</si>
  <si>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</si>
  <si>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</si>
  <si>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</si>
  <si>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</si>
  <si>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</si>
  <si>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</si>
  <si>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</si>
  <si>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</si>
  <si>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</si>
  <si>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</si>
  <si>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</si>
  <si>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</si>
  <si>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</si>
  <si>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</si>
  <si>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</si>
  <si>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</si>
  <si>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</si>
  <si>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</si>
  <si>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</si>
  <si>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</si>
  <si>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</si>
  <si>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</si>
  <si>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</si>
  <si>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</si>
  <si>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</si>
  <si>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</si>
  <si>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</si>
  <si>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</si>
  <si>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</si>
  <si>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</si>
  <si>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</si>
  <si>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</si>
  <si>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</si>
  <si>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</si>
  <si>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</si>
  <si>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</si>
  <si>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</si>
  <si>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</si>
  <si>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</si>
  <si>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</si>
  <si>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</si>
  <si>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</si>
  <si>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</si>
  <si>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</si>
  <si>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н.д.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</si>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</sst>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4674165"/>
        <c:axId val="43632030"/>
      </c:barChart>
      <c:catAx>
        <c:axId val="3467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2030"/>
        <c:crosses val="autoZero"/>
        <c:auto val="0"/>
        <c:lblOffset val="0"/>
        <c:tickLblSkip val="1"/>
        <c:noMultiLvlLbl val="0"/>
      </c:catAx>
      <c:val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98431"/>
        <c:axId val="5423832"/>
      </c:barChart>
      <c:catAx>
        <c:axId val="5279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832"/>
        <c:crosses val="autoZero"/>
        <c:auto val="0"/>
        <c:lblOffset val="0"/>
        <c:tickLblSkip val="1"/>
        <c:noMultiLvlLbl val="0"/>
      </c:catAx>
      <c:val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14489"/>
        <c:axId val="36677218"/>
      </c:barChart>
      <c:catAx>
        <c:axId val="4881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7218"/>
        <c:crosses val="autoZero"/>
        <c:auto val="0"/>
        <c:lblOffset val="0"/>
        <c:tickLblSkip val="1"/>
        <c:noMultiLvlLbl val="0"/>
      </c:catAx>
      <c:val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59507"/>
        <c:axId val="18064652"/>
      </c:barChart>
      <c:catAx>
        <c:axId val="6165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64652"/>
        <c:crosses val="autoZero"/>
        <c:auto val="0"/>
        <c:lblOffset val="0"/>
        <c:tickLblSkip val="1"/>
        <c:noMultiLvlLbl val="0"/>
      </c:catAx>
      <c:val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64141"/>
        <c:axId val="53950678"/>
      </c:barChart>
      <c:catAx>
        <c:axId val="2836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50678"/>
        <c:crosses val="autoZero"/>
        <c:auto val="0"/>
        <c:lblOffset val="0"/>
        <c:tickLblSkip val="1"/>
        <c:noMultiLvlLbl val="0"/>
      </c:catAx>
      <c:val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94055"/>
        <c:axId val="7928768"/>
      </c:barChart>
      <c:catAx>
        <c:axId val="1579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8768"/>
        <c:crosses val="autoZero"/>
        <c:auto val="0"/>
        <c:lblOffset val="0"/>
        <c:tickLblSkip val="1"/>
        <c:noMultiLvlLbl val="0"/>
      </c:catAx>
      <c:val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250049"/>
        <c:axId val="38250442"/>
      </c:barChart>
      <c:catAx>
        <c:axId val="425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50442"/>
        <c:crossesAt val="0"/>
        <c:auto val="0"/>
        <c:lblOffset val="0"/>
        <c:tickLblSkip val="1"/>
        <c:noMultiLvlLbl val="0"/>
      </c:catAx>
      <c:valAx>
        <c:axId val="38250442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004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709659"/>
        <c:axId val="11278068"/>
      </c:barChart>
      <c:catAx>
        <c:axId val="8709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78068"/>
        <c:crosses val="autoZero"/>
        <c:auto val="0"/>
        <c:lblOffset val="0"/>
        <c:tickLblSkip val="1"/>
        <c:noMultiLvlLbl val="0"/>
      </c:catAx>
      <c:val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09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393749"/>
        <c:axId val="41108286"/>
      </c:barChart>
      <c:catAx>
        <c:axId val="3439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08286"/>
        <c:crosses val="autoZero"/>
        <c:auto val="0"/>
        <c:lblOffset val="0"/>
        <c:tickLblSkip val="52"/>
        <c:noMultiLvlLbl val="0"/>
      </c:catAx>
      <c:val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430255"/>
        <c:axId val="41436840"/>
      </c:barChart>
      <c:catAx>
        <c:axId val="34430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436840"/>
        <c:crosses val="autoZero"/>
        <c:auto val="0"/>
        <c:lblOffset val="0"/>
        <c:tickLblSkip val="49"/>
        <c:noMultiLvlLbl val="0"/>
      </c:catAx>
      <c:val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30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87241"/>
        <c:axId val="940850"/>
      </c:barChart>
      <c:catAx>
        <c:axId val="37387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0850"/>
        <c:crosses val="autoZero"/>
        <c:auto val="0"/>
        <c:lblOffset val="0"/>
        <c:tickLblSkip val="4"/>
        <c:noMultiLvlLbl val="0"/>
      </c:catAx>
      <c:val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7143951"/>
        <c:axId val="44533512"/>
      </c:barChart>
      <c:catAx>
        <c:axId val="5714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3512"/>
        <c:crosses val="autoZero"/>
        <c:auto val="0"/>
        <c:lblOffset val="0"/>
        <c:tickLblSkip val="9"/>
        <c:noMultiLvlLbl val="0"/>
      </c:catAx>
      <c:val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67651"/>
        <c:axId val="9099996"/>
      </c:barChart>
      <c:catAx>
        <c:axId val="8467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99996"/>
        <c:crosses val="autoZero"/>
        <c:auto val="0"/>
        <c:lblOffset val="0"/>
        <c:tickLblSkip val="4"/>
        <c:noMultiLvlLbl val="0"/>
      </c:catAx>
      <c:val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67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4791101"/>
        <c:axId val="66011046"/>
      </c:barChart>
      <c:catAx>
        <c:axId val="1479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11046"/>
        <c:crosses val="autoZero"/>
        <c:auto val="0"/>
        <c:lblOffset val="0"/>
        <c:tickLblSkip val="52"/>
        <c:noMultiLvlLbl val="0"/>
      </c:catAx>
      <c:val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28503"/>
        <c:axId val="45294480"/>
      </c:barChart>
      <c:catAx>
        <c:axId val="5722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94480"/>
        <c:crosses val="autoZero"/>
        <c:auto val="0"/>
        <c:lblOffset val="0"/>
        <c:tickLblSkip val="4"/>
        <c:noMultiLvlLbl val="0"/>
      </c:catAx>
      <c:val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7137"/>
        <c:axId val="44974234"/>
      </c:barChart>
      <c:catAx>
        <c:axId val="499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974234"/>
        <c:crosses val="autoZero"/>
        <c:auto val="0"/>
        <c:lblOffset val="0"/>
        <c:tickLblSkip val="4"/>
        <c:noMultiLvlLbl val="0"/>
      </c:catAx>
      <c:val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7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34308"/>
        <c:crosses val="autoZero"/>
        <c:auto val="0"/>
        <c:lblOffset val="0"/>
        <c:tickLblSkip val="4"/>
        <c:noMultiLvlLbl val="0"/>
      </c:catAx>
      <c:val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91045"/>
        <c:axId val="65383950"/>
      </c:barChart>
      <c:catAx>
        <c:axId val="3709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83950"/>
        <c:crosses val="autoZero"/>
        <c:auto val="0"/>
        <c:lblOffset val="0"/>
        <c:tickLblSkip val="4"/>
        <c:noMultiLvlLbl val="0"/>
      </c:catAx>
      <c:val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84639"/>
        <c:axId val="61608568"/>
      </c:barChart>
      <c:catAx>
        <c:axId val="5158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08568"/>
        <c:crosses val="autoZero"/>
        <c:auto val="0"/>
        <c:lblOffset val="0"/>
        <c:tickLblSkip val="4"/>
        <c:noMultiLvlLbl val="0"/>
      </c:catAx>
      <c:val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8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06201"/>
        <c:axId val="24238082"/>
      </c:barChart>
      <c:catAx>
        <c:axId val="17606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38082"/>
        <c:crosses val="autoZero"/>
        <c:auto val="0"/>
        <c:lblOffset val="0"/>
        <c:tickLblSkip val="4"/>
        <c:noMultiLvlLbl val="0"/>
      </c:catAx>
      <c:val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0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16147"/>
        <c:axId val="17127596"/>
      </c:barChart>
      <c:catAx>
        <c:axId val="1681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27596"/>
        <c:crosses val="autoZero"/>
        <c:auto val="0"/>
        <c:lblOffset val="0"/>
        <c:tickLblSkip val="4"/>
        <c:noMultiLvlLbl val="0"/>
      </c:catAx>
      <c:val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30637"/>
        <c:axId val="45158006"/>
      </c:barChart>
      <c:catAx>
        <c:axId val="1993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58006"/>
        <c:crosses val="autoZero"/>
        <c:auto val="0"/>
        <c:lblOffset val="0"/>
        <c:tickLblSkip val="4"/>
        <c:noMultiLvlLbl val="0"/>
      </c:catAx>
      <c:val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3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257289"/>
        <c:axId val="50444690"/>
      </c:barChart>
      <c:catAx>
        <c:axId val="65257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90"/>
        <c:crosses val="autoZero"/>
        <c:auto val="0"/>
        <c:lblOffset val="0"/>
        <c:tickLblSkip val="1"/>
        <c:noMultiLvlLbl val="0"/>
      </c:catAx>
      <c:val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768871"/>
        <c:axId val="33919840"/>
      </c:barChart>
      <c:catAx>
        <c:axId val="376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19840"/>
        <c:crosses val="autoZero"/>
        <c:auto val="0"/>
        <c:lblOffset val="0"/>
        <c:tickLblSkip val="1"/>
        <c:noMultiLvlLbl val="0"/>
      </c:catAx>
      <c:valAx>
        <c:axId val="3391984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887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6843105"/>
        <c:axId val="63152490"/>
      </c:barChart>
      <c:catAx>
        <c:axId val="3684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52490"/>
        <c:crosses val="autoZero"/>
        <c:auto val="0"/>
        <c:lblOffset val="0"/>
        <c:tickLblSkip val="1"/>
        <c:noMultiLvlLbl val="0"/>
      </c:catAx>
      <c:val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4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1501499"/>
        <c:axId val="15078036"/>
      </c:barChart>
      <c:catAx>
        <c:axId val="3150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078036"/>
        <c:crosses val="autoZero"/>
        <c:auto val="0"/>
        <c:lblOffset val="0"/>
        <c:tickLblSkip val="5"/>
        <c:noMultiLvlLbl val="0"/>
      </c:catAx>
      <c:val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01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484597"/>
        <c:axId val="13361374"/>
      </c:barChart>
      <c:catAx>
        <c:axId val="1484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61374"/>
        <c:crosses val="autoZero"/>
        <c:auto val="0"/>
        <c:lblOffset val="0"/>
        <c:tickLblSkip val="5"/>
        <c:noMultiLvlLbl val="0"/>
      </c:catAx>
      <c:val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4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43503"/>
        <c:axId val="8529480"/>
      </c:barChart>
      <c:catAx>
        <c:axId val="5314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529480"/>
        <c:crosses val="autoZero"/>
        <c:auto val="0"/>
        <c:lblOffset val="0"/>
        <c:tickLblSkip val="1"/>
        <c:noMultiLvlLbl val="0"/>
      </c:catAx>
      <c:val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4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56457"/>
        <c:axId val="19799250"/>
      </c:barChart>
      <c:catAx>
        <c:axId val="965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99250"/>
        <c:crosses val="autoZero"/>
        <c:auto val="0"/>
        <c:lblOffset val="0"/>
        <c:tickLblSkip val="1"/>
        <c:noMultiLvlLbl val="0"/>
      </c:catAx>
      <c:val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75523"/>
        <c:axId val="60235388"/>
      </c:barChart>
      <c:catAx>
        <c:axId val="4397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35388"/>
        <c:crosses val="autoZero"/>
        <c:auto val="0"/>
        <c:lblOffset val="0"/>
        <c:tickLblSkip val="1"/>
        <c:noMultiLvlLbl val="0"/>
      </c:catAx>
      <c:val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97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7581"/>
        <c:axId val="47228230"/>
      </c:barChart>
      <c:catAx>
        <c:axId val="5247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28230"/>
        <c:crosses val="autoZero"/>
        <c:auto val="0"/>
        <c:lblOffset val="0"/>
        <c:tickLblSkip val="1"/>
        <c:noMultiLvlLbl val="0"/>
      </c:catAx>
      <c:val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7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00887"/>
        <c:axId val="281392"/>
      </c:barChart>
      <c:catAx>
        <c:axId val="22400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392"/>
        <c:crosses val="autoZero"/>
        <c:auto val="0"/>
        <c:lblOffset val="0"/>
        <c:tickLblSkip val="1"/>
        <c:noMultiLvlLbl val="0"/>
      </c:catAx>
      <c:val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2529"/>
        <c:axId val="22792762"/>
      </c:barChart>
      <c:catAx>
        <c:axId val="25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792762"/>
        <c:crosses val="autoZero"/>
        <c:auto val="0"/>
        <c:lblOffset val="0"/>
        <c:tickLblSkip val="1"/>
        <c:noMultiLvlLbl val="0"/>
      </c:catAx>
      <c:val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3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49027"/>
        <c:axId val="59488060"/>
      </c:barChart>
      <c:catAx>
        <c:axId val="513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8060"/>
        <c:crosses val="autoZero"/>
        <c:auto val="0"/>
        <c:lblOffset val="0"/>
        <c:tickLblSkip val="1"/>
        <c:noMultiLvlLbl val="0"/>
      </c:catAx>
      <c:val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8267"/>
        <c:axId val="34274404"/>
      </c:barChart>
      <c:catAx>
        <c:axId val="3808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74404"/>
        <c:crosses val="autoZero"/>
        <c:auto val="0"/>
        <c:lblOffset val="0"/>
        <c:tickLblSkip val="1"/>
        <c:noMultiLvlLbl val="0"/>
      </c:catAx>
      <c:val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08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34181"/>
        <c:axId val="24763310"/>
      </c:barChart>
      <c:catAx>
        <c:axId val="4003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63310"/>
        <c:crosses val="autoZero"/>
        <c:auto val="0"/>
        <c:lblOffset val="0"/>
        <c:tickLblSkip val="1"/>
        <c:noMultiLvlLbl val="0"/>
      </c:catAx>
      <c:val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3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43199"/>
        <c:axId val="59671064"/>
      </c:barChart>
      <c:catAx>
        <c:axId val="21543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671064"/>
        <c:crosses val="autoZero"/>
        <c:auto val="0"/>
        <c:lblOffset val="0"/>
        <c:tickLblSkip val="1"/>
        <c:noMultiLvlLbl val="0"/>
      </c:catAx>
      <c:val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43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665"/>
        <c:axId val="1517986"/>
      </c:barChart>
      <c:catAx>
        <c:axId val="1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17986"/>
        <c:crosses val="autoZero"/>
        <c:auto val="0"/>
        <c:lblOffset val="0"/>
        <c:tickLblSkip val="1"/>
        <c:noMultiLvlLbl val="0"/>
      </c:catAx>
      <c:val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8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61875"/>
        <c:axId val="55848012"/>
      </c:barChart>
      <c:catAx>
        <c:axId val="1366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848012"/>
        <c:crosses val="autoZero"/>
        <c:auto val="0"/>
        <c:lblOffset val="0"/>
        <c:tickLblSkip val="1"/>
        <c:noMultiLvlLbl val="0"/>
      </c:catAx>
      <c:val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661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2870061"/>
        <c:axId val="27395094"/>
      </c:barChart>
      <c:catAx>
        <c:axId val="3287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95094"/>
        <c:crosses val="autoZero"/>
        <c:auto val="0"/>
        <c:lblOffset val="0"/>
        <c:tickLblSkip val="1"/>
        <c:noMultiLvlLbl val="0"/>
      </c:catAx>
      <c:valAx>
        <c:axId val="27395094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7006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30493"/>
        <c:axId val="53803526"/>
      </c:barChart>
      <c:catAx>
        <c:axId val="656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03526"/>
        <c:crosses val="autoZero"/>
        <c:auto val="0"/>
        <c:lblOffset val="0"/>
        <c:tickLblSkip val="1"/>
        <c:noMultiLvlLbl val="0"/>
      </c:catAx>
      <c:val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469687"/>
        <c:axId val="63118320"/>
      </c:barChart>
      <c:catAx>
        <c:axId val="1446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18320"/>
        <c:crosses val="autoZero"/>
        <c:auto val="0"/>
        <c:lblOffset val="0"/>
        <c:tickLblSkip val="1"/>
        <c:noMultiLvlLbl val="0"/>
      </c:catAx>
      <c:valAx>
        <c:axId val="6311832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93969"/>
        <c:axId val="12310266"/>
      </c:barChart>
      <c:catAx>
        <c:axId val="31193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10266"/>
        <c:crosses val="autoZero"/>
        <c:auto val="0"/>
        <c:lblOffset val="0"/>
        <c:tickLblSkip val="1"/>
        <c:noMultiLvlLbl val="0"/>
      </c:catAx>
      <c:val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83531"/>
        <c:axId val="57607460"/>
      </c:barChart>
      <c:cat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7460"/>
        <c:crosses val="autoZero"/>
        <c:auto val="0"/>
        <c:lblOffset val="0"/>
        <c:tickLblSkip val="1"/>
        <c:noMultiLvlLbl val="0"/>
      </c:catAx>
      <c:val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3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05093"/>
        <c:axId val="35692654"/>
      </c:barChart>
      <c:catAx>
        <c:axId val="4870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92654"/>
        <c:crosses val="autoZero"/>
        <c:auto val="0"/>
        <c:lblOffset val="0"/>
        <c:tickLblSkip val="1"/>
        <c:noMultiLvlLbl val="0"/>
      </c:catAx>
      <c:val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5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29204332.21</v>
      </c>
      <c r="D3" s="95">
        <v>48975</v>
      </c>
      <c r="E3" s="43">
        <v>596.3110201123022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13324968.14</v>
      </c>
      <c r="D4" s="95">
        <v>10500369</v>
      </c>
      <c r="E4" s="43">
        <v>1.2689999884765955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6458507.72</v>
      </c>
      <c r="D5" s="95">
        <v>2116</v>
      </c>
      <c r="E5" s="43">
        <v>3052.224820415879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49</v>
      </c>
      <c r="C6" s="43">
        <v>5529003.65</v>
      </c>
      <c r="D6" s="95">
        <v>4519</v>
      </c>
      <c r="E6" s="43">
        <v>1223.5015822084533</v>
      </c>
      <c r="F6" s="40">
        <v>1000</v>
      </c>
      <c r="G6" s="42" t="s">
        <v>65</v>
      </c>
      <c r="H6" s="44" t="s">
        <v>28</v>
      </c>
    </row>
    <row r="7" spans="1:8" ht="14.25" customHeight="1">
      <c r="A7" s="41">
        <v>5</v>
      </c>
      <c r="B7" s="42" t="s">
        <v>64</v>
      </c>
      <c r="C7" s="43">
        <v>5421858.97</v>
      </c>
      <c r="D7" s="95">
        <v>3647</v>
      </c>
      <c r="E7" s="43">
        <v>1486.6627282698107</v>
      </c>
      <c r="F7" s="40">
        <v>1000</v>
      </c>
      <c r="G7" s="42" t="s">
        <v>66</v>
      </c>
      <c r="H7" s="44" t="s">
        <v>87</v>
      </c>
    </row>
    <row r="8" spans="1:8" ht="14.25">
      <c r="A8" s="41">
        <v>6</v>
      </c>
      <c r="B8" s="42" t="s">
        <v>54</v>
      </c>
      <c r="C8" s="43">
        <v>4922026.42</v>
      </c>
      <c r="D8" s="95">
        <v>1557</v>
      </c>
      <c r="E8" s="43">
        <v>3161.224418754014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3969198.61</v>
      </c>
      <c r="D9" s="95">
        <v>1256</v>
      </c>
      <c r="E9" s="43">
        <v>3160.1899761146497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3085282.3</v>
      </c>
      <c r="D10" s="95">
        <v>699</v>
      </c>
      <c r="E10" s="43">
        <v>4413.851645207439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92</v>
      </c>
      <c r="C11" s="43">
        <v>2403663.69</v>
      </c>
      <c r="D11" s="95">
        <v>11147</v>
      </c>
      <c r="E11" s="43">
        <v>215.63323674531264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1588386.54</v>
      </c>
      <c r="D12" s="95">
        <v>1200</v>
      </c>
      <c r="E12" s="43">
        <v>1323.65545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1510451.03</v>
      </c>
      <c r="D13" s="95">
        <v>590</v>
      </c>
      <c r="E13" s="43">
        <v>2560.0864915254238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83</v>
      </c>
      <c r="C14" s="43">
        <v>1204044.06</v>
      </c>
      <c r="D14" s="95">
        <v>1535</v>
      </c>
      <c r="E14" s="43">
        <v>784.3935244299674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22</v>
      </c>
      <c r="C15" s="43">
        <v>1141474.05</v>
      </c>
      <c r="D15" s="95">
        <v>955</v>
      </c>
      <c r="E15" s="43">
        <v>1195.2607853403142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1086607.99</v>
      </c>
      <c r="D16" s="95">
        <v>411</v>
      </c>
      <c r="E16" s="43">
        <v>2643.8150608272504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642547.74</v>
      </c>
      <c r="D17" s="95">
        <v>7322</v>
      </c>
      <c r="E17" s="43">
        <v>87.75576891559683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96</v>
      </c>
      <c r="C18" s="43">
        <v>465884.6699</v>
      </c>
      <c r="D18" s="95">
        <v>8850</v>
      </c>
      <c r="E18" s="43">
        <v>52.642335581920904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81958237.78989999</v>
      </c>
      <c r="D19" s="59">
        <f>SUM(D3:D18)</f>
        <v>10595148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-0.0059567175310969445</v>
      </c>
      <c r="F4" s="71">
        <v>-0.11111178076309924</v>
      </c>
      <c r="G4" s="71">
        <v>-0.05336753791268045</v>
      </c>
      <c r="H4" s="71">
        <v>0.03126082691212262</v>
      </c>
      <c r="I4" s="71">
        <v>0.0420306760564908</v>
      </c>
      <c r="J4" s="71">
        <v>0.02175204649567597</v>
      </c>
      <c r="K4" s="72">
        <v>-0.6890970709567903</v>
      </c>
      <c r="L4" s="72">
        <v>-0.09533694353029021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0.0023841332608176558</v>
      </c>
      <c r="F5" s="71">
        <v>-0.1469037049003581</v>
      </c>
      <c r="G5" s="71">
        <v>-0.034044782213974</v>
      </c>
      <c r="H5" s="71">
        <v>0.17557697847481446</v>
      </c>
      <c r="I5" s="71" t="s">
        <v>91</v>
      </c>
      <c r="J5" s="71">
        <v>0.1305011942214407</v>
      </c>
      <c r="K5" s="72">
        <v>-0.4184532413881441</v>
      </c>
      <c r="L5" s="72">
        <v>-0.07204728268751759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-0.0013563619071885746</v>
      </c>
      <c r="F6" s="71">
        <v>0.00394404073410759</v>
      </c>
      <c r="G6" s="71">
        <v>-0.03031392514041975</v>
      </c>
      <c r="H6" s="71" t="s">
        <v>91</v>
      </c>
      <c r="I6" s="71">
        <v>0.010747687549554241</v>
      </c>
      <c r="J6" s="71">
        <v>-0.07640798443005425</v>
      </c>
      <c r="K6" s="72">
        <v>-0.0012121858055280654</v>
      </c>
      <c r="L6" s="72">
        <v>-0.00035696546653918304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-0.0016429820591559545</v>
      </c>
      <c r="F7" s="76">
        <f t="shared" si="0"/>
        <v>-0.08469048164311659</v>
      </c>
      <c r="G7" s="76">
        <f t="shared" si="0"/>
        <v>-0.0392420817556914</v>
      </c>
      <c r="H7" s="76">
        <f t="shared" si="0"/>
        <v>0.10341890269346854</v>
      </c>
      <c r="I7" s="76">
        <f t="shared" si="0"/>
        <v>0.02638918180302252</v>
      </c>
      <c r="J7" s="76">
        <f t="shared" si="0"/>
        <v>0.025281752095687466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84</v>
      </c>
      <c r="C4" s="30">
        <v>25.91511999999918</v>
      </c>
      <c r="D4" s="68">
        <v>0.0023841332608164445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-1.7437600000000095</v>
      </c>
      <c r="D5" s="68">
        <v>-0.0013563619071884688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-6.036309999999939</v>
      </c>
      <c r="D6" s="68">
        <v>-0.0059567175310972515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18.135049999999232</v>
      </c>
      <c r="D7" s="67">
        <v>0.0013771218113714395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-0.0059567175310969445</v>
      </c>
      <c r="D2" s="21"/>
    </row>
    <row r="3" spans="1:4" ht="14.25">
      <c r="A3" s="21"/>
      <c r="B3" s="47" t="s">
        <v>93</v>
      </c>
      <c r="C3" s="71">
        <v>-0.0013563619071885746</v>
      </c>
      <c r="D3" s="21"/>
    </row>
    <row r="4" spans="1:4" ht="14.25">
      <c r="A4" s="21"/>
      <c r="B4" s="47" t="s">
        <v>84</v>
      </c>
      <c r="C4" s="71">
        <v>0.0023841332608176558</v>
      </c>
      <c r="D4" s="21"/>
    </row>
    <row r="5" spans="2:3" ht="14.25">
      <c r="B5" s="93" t="s">
        <v>21</v>
      </c>
      <c r="C5" s="92">
        <v>0.013200269860868863</v>
      </c>
    </row>
    <row r="6" spans="2:3" ht="14.25">
      <c r="B6" s="81" t="s">
        <v>27</v>
      </c>
      <c r="C6" s="86">
        <v>-0.0015822784810126667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0.00015389421840450446</v>
      </c>
      <c r="F4" s="71">
        <v>-0.028430988841451232</v>
      </c>
      <c r="G4" s="71">
        <v>0.000953664515349617</v>
      </c>
      <c r="H4" s="71">
        <v>0.12110591173605068</v>
      </c>
      <c r="I4" s="71">
        <v>0.25482536983494075</v>
      </c>
      <c r="J4" s="71">
        <v>0.10292773380150932</v>
      </c>
      <c r="K4" s="71">
        <v>4.9631102011230315</v>
      </c>
      <c r="L4" s="72">
        <v>0.1366023845724016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0.0011285661528117608</v>
      </c>
      <c r="F5" s="71">
        <v>0.006146267230556335</v>
      </c>
      <c r="G5" s="71">
        <v>0.02090896288826305</v>
      </c>
      <c r="H5" s="71">
        <v>0.036008623275792795</v>
      </c>
      <c r="I5" s="71">
        <v>0.09625702444201889</v>
      </c>
      <c r="J5" s="71">
        <v>0.03300929094951033</v>
      </c>
      <c r="K5" s="71">
        <v>3.413851645207439</v>
      </c>
      <c r="L5" s="72">
        <v>0.1362051564965434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0.0013027102122538103</v>
      </c>
      <c r="F6" s="71">
        <v>-0.006247889234978543</v>
      </c>
      <c r="G6" s="71">
        <v>0.044154562195868774</v>
      </c>
      <c r="H6" s="71">
        <v>0.0933841663545163</v>
      </c>
      <c r="I6" s="71">
        <v>0.2576443416184173</v>
      </c>
      <c r="J6" s="71">
        <v>0.08504609095503901</v>
      </c>
      <c r="K6" s="71">
        <v>1.5600864915254218</v>
      </c>
      <c r="L6" s="72">
        <v>0.08554799463482188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0.004215540906203019</v>
      </c>
      <c r="F7" s="71">
        <v>-0.018922319626968886</v>
      </c>
      <c r="G7" s="71">
        <v>0.063623763120634</v>
      </c>
      <c r="H7" s="71">
        <v>0.14141434194513436</v>
      </c>
      <c r="I7" s="71">
        <v>0.3232779006098472</v>
      </c>
      <c r="J7" s="71">
        <v>0.12600838017741345</v>
      </c>
      <c r="K7" s="71">
        <v>-0.2156064755700321</v>
      </c>
      <c r="L7" s="72">
        <v>-0.020982064059754002</v>
      </c>
    </row>
    <row r="8" spans="1:12" s="9" customFormat="1" ht="14.25">
      <c r="A8" s="62">
        <v>5</v>
      </c>
      <c r="B8" s="47" t="s">
        <v>96</v>
      </c>
      <c r="C8" s="48">
        <v>38968</v>
      </c>
      <c r="D8" s="48">
        <v>39140</v>
      </c>
      <c r="E8" s="71" t="s">
        <v>91</v>
      </c>
      <c r="F8" s="71">
        <v>-0.34443870636438445</v>
      </c>
      <c r="G8" s="71">
        <v>-0.34734898138365533</v>
      </c>
      <c r="H8" s="71">
        <v>-0.34939952311041345</v>
      </c>
      <c r="I8" s="71">
        <v>-0.3503246573627691</v>
      </c>
      <c r="J8" s="71">
        <v>-0.3483248768998941</v>
      </c>
      <c r="K8" s="71">
        <v>-0.47357664418079126</v>
      </c>
      <c r="L8" s="72">
        <v>-0.05510368506861174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0.002441569914323205</v>
      </c>
      <c r="F9" s="71">
        <v>0.01132420167775372</v>
      </c>
      <c r="G9" s="71">
        <v>0.034080109083457266</v>
      </c>
      <c r="H9" s="71">
        <v>0.06422099982856055</v>
      </c>
      <c r="I9" s="71">
        <v>0.13831429350105107</v>
      </c>
      <c r="J9" s="71">
        <v>0.06013013746620044</v>
      </c>
      <c r="K9" s="71">
        <v>2.1612244187540184</v>
      </c>
      <c r="L9" s="72">
        <v>0.1208246096719996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-0.0006882494838889031</v>
      </c>
      <c r="F10" s="71">
        <v>-0.05123881521029927</v>
      </c>
      <c r="G10" s="71">
        <v>0.013978006810055232</v>
      </c>
      <c r="H10" s="71">
        <v>0.08067394006269102</v>
      </c>
      <c r="I10" s="71">
        <v>0.15590214775754685</v>
      </c>
      <c r="J10" s="71">
        <v>0.06869641211780375</v>
      </c>
      <c r="K10" s="71">
        <v>0.19526078534031477</v>
      </c>
      <c r="L10" s="72">
        <v>0.017976581876859576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0.006232509102477524</v>
      </c>
      <c r="F11" s="71">
        <v>-0.09994859511029386</v>
      </c>
      <c r="G11" s="71">
        <v>-0.2195965754876661</v>
      </c>
      <c r="H11" s="71">
        <v>-0.16115413522474398</v>
      </c>
      <c r="I11" s="71">
        <v>-0.014456323768351376</v>
      </c>
      <c r="J11" s="71">
        <v>-0.16874479919919594</v>
      </c>
      <c r="K11" s="71">
        <v>-0.12244231084403179</v>
      </c>
      <c r="L11" s="72">
        <v>-0.013521006320237672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-0.0016982709965341902</v>
      </c>
      <c r="F12" s="71">
        <v>-0.056989226908005564</v>
      </c>
      <c r="G12" s="71">
        <v>-0.0034057530424445037</v>
      </c>
      <c r="H12" s="71">
        <v>0.20000398225404936</v>
      </c>
      <c r="I12" s="71">
        <v>0.3643824824092441</v>
      </c>
      <c r="J12" s="71">
        <v>0.16343730053882366</v>
      </c>
      <c r="K12" s="71">
        <v>0.2235015822084534</v>
      </c>
      <c r="L12" s="72">
        <v>0.022764154089209843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0.004815534814250233</v>
      </c>
      <c r="F13" s="71">
        <v>-0.05954004410646252</v>
      </c>
      <c r="G13" s="71">
        <v>-0.003295788391158627</v>
      </c>
      <c r="H13" s="71">
        <v>0.08068372728170226</v>
      </c>
      <c r="I13" s="71">
        <v>0.23039022927681096</v>
      </c>
      <c r="J13" s="71">
        <v>0.05948652369572005</v>
      </c>
      <c r="K13" s="71">
        <v>0.268999988476595</v>
      </c>
      <c r="L13" s="72">
        <v>0.030374274590113437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0.005860682274903661</v>
      </c>
      <c r="F14" s="71">
        <v>-0.2635005747745113</v>
      </c>
      <c r="G14" s="71">
        <v>-0.19874175703935248</v>
      </c>
      <c r="H14" s="71">
        <v>-0.1465613662909797</v>
      </c>
      <c r="I14" s="71">
        <v>0.08693147089111197</v>
      </c>
      <c r="J14" s="71">
        <v>-0.15889554475131196</v>
      </c>
      <c r="K14" s="71">
        <v>0.48666272826981016</v>
      </c>
      <c r="L14" s="72">
        <v>0.05170504022110323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0.004498622793489115</v>
      </c>
      <c r="F15" s="71">
        <v>0.006949023809359245</v>
      </c>
      <c r="G15" s="71">
        <v>0.017080227419957072</v>
      </c>
      <c r="H15" s="71">
        <v>0.019649428723045537</v>
      </c>
      <c r="I15" s="71">
        <v>0.08643545201614145</v>
      </c>
      <c r="J15" s="71">
        <v>0.015317351206362018</v>
      </c>
      <c r="K15" s="71">
        <v>2.160189976114649</v>
      </c>
      <c r="L15" s="72">
        <v>0.15925374149848204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0.003502860470057545</v>
      </c>
      <c r="F16" s="71">
        <v>0.008623032882294712</v>
      </c>
      <c r="G16" s="71">
        <v>0.04011773908390426</v>
      </c>
      <c r="H16" s="71">
        <v>0.07590388927769887</v>
      </c>
      <c r="I16" s="71">
        <v>0.1443889781901333</v>
      </c>
      <c r="J16" s="71">
        <v>0.07529302572151808</v>
      </c>
      <c r="K16" s="71">
        <v>1.6438150608272508</v>
      </c>
      <c r="L16" s="72">
        <v>0.1388665195132741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0.006819395651346261</v>
      </c>
      <c r="F17" s="71">
        <v>0.0058673276786258555</v>
      </c>
      <c r="G17" s="71">
        <v>-0.00012222130918060348</v>
      </c>
      <c r="H17" s="71">
        <v>-0.031216325504028197</v>
      </c>
      <c r="I17" s="71">
        <v>0.052635454839716544</v>
      </c>
      <c r="J17" s="71">
        <v>-0.037313513829610456</v>
      </c>
      <c r="K17" s="71">
        <v>0.32365544999999973</v>
      </c>
      <c r="L17" s="72">
        <v>0.03962008472947676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0.002880019213037377</v>
      </c>
      <c r="F18" s="71">
        <v>0.01108893405903233</v>
      </c>
      <c r="G18" s="71">
        <v>0.027142986826165005</v>
      </c>
      <c r="H18" s="71">
        <v>0.05440083693321296</v>
      </c>
      <c r="I18" s="71">
        <v>0.11555844591643627</v>
      </c>
      <c r="J18" s="71">
        <v>0.054459568456663776</v>
      </c>
      <c r="K18" s="71">
        <v>2.052224820415881</v>
      </c>
      <c r="L18" s="72">
        <v>0.17216276406833741</v>
      </c>
    </row>
    <row r="19" spans="1:12" s="9" customFormat="1" ht="14.25">
      <c r="A19" s="62">
        <v>16</v>
      </c>
      <c r="B19" s="47" t="s">
        <v>92</v>
      </c>
      <c r="C19" s="48">
        <v>41026</v>
      </c>
      <c r="D19" s="48">
        <v>41242</v>
      </c>
      <c r="E19" s="71">
        <v>0.0026851333705038005</v>
      </c>
      <c r="F19" s="71">
        <v>-0.01823035129844175</v>
      </c>
      <c r="G19" s="71">
        <v>-0.1034275330514779</v>
      </c>
      <c r="H19" s="71">
        <v>0.22447233991474125</v>
      </c>
      <c r="I19" s="71">
        <v>0.3462464915618084</v>
      </c>
      <c r="J19" s="71">
        <v>0.10775200516061778</v>
      </c>
      <c r="K19" s="71">
        <v>1.1563323674531265</v>
      </c>
      <c r="L19" s="72">
        <v>0.14816173656427511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0.0029433679075759147</v>
      </c>
      <c r="F20" s="76">
        <f t="shared" si="0"/>
        <v>-0.05609304525863595</v>
      </c>
      <c r="G20" s="76">
        <f t="shared" si="0"/>
        <v>-0.03836866173508008</v>
      </c>
      <c r="H20" s="76">
        <f t="shared" si="0"/>
        <v>0.03147442734106441</v>
      </c>
      <c r="I20" s="76">
        <f t="shared" si="0"/>
        <v>0.14302556885838152</v>
      </c>
      <c r="J20" s="76">
        <f t="shared" si="0"/>
        <v>0.014892817847948076</v>
      </c>
      <c r="K20" s="77" t="s">
        <v>25</v>
      </c>
      <c r="L20" s="78" t="s">
        <v>25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109.89902000000141</v>
      </c>
      <c r="D4" s="68">
        <v>0.008316189571318824</v>
      </c>
      <c r="E4" s="31">
        <v>36455</v>
      </c>
      <c r="F4" s="68">
        <v>0.003483878021168752</v>
      </c>
      <c r="G4" s="50">
        <v>47.740753678897306</v>
      </c>
    </row>
    <row r="5" spans="1:7" ht="14.25">
      <c r="A5" s="89">
        <v>2</v>
      </c>
      <c r="B5" s="82" t="s">
        <v>54</v>
      </c>
      <c r="C5" s="30">
        <v>49.8305</v>
      </c>
      <c r="D5" s="68">
        <v>0.010227523855403582</v>
      </c>
      <c r="E5" s="31">
        <v>12</v>
      </c>
      <c r="F5" s="68">
        <v>0.007766990291262136</v>
      </c>
      <c r="G5" s="50">
        <v>37.84229840776654</v>
      </c>
    </row>
    <row r="6" spans="1:7" ht="14.25">
      <c r="A6" s="89">
        <v>3</v>
      </c>
      <c r="B6" s="82" t="s">
        <v>92</v>
      </c>
      <c r="C6" s="30">
        <v>26.006949999999723</v>
      </c>
      <c r="D6" s="68">
        <v>0.010938059124547862</v>
      </c>
      <c r="E6" s="31">
        <v>91</v>
      </c>
      <c r="F6" s="68">
        <v>0.00823082489146165</v>
      </c>
      <c r="G6" s="50">
        <v>19.570076278943304</v>
      </c>
    </row>
    <row r="7" spans="1:7" ht="14.25">
      <c r="A7" s="89">
        <v>4</v>
      </c>
      <c r="B7" s="82" t="s">
        <v>64</v>
      </c>
      <c r="C7" s="30">
        <v>31.590649999999442</v>
      </c>
      <c r="D7" s="68">
        <v>0.0058606822749037914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79</v>
      </c>
      <c r="C8" s="30">
        <v>18.54720999999996</v>
      </c>
      <c r="D8" s="68">
        <v>0.0028800192130370625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75</v>
      </c>
      <c r="C9" s="30">
        <v>17.775959999999962</v>
      </c>
      <c r="D9" s="68">
        <v>0.0044986227934893175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44</v>
      </c>
      <c r="C10" s="30">
        <v>10.758469999999972</v>
      </c>
      <c r="D10" s="68">
        <v>0.006819395651346373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83</v>
      </c>
      <c r="C11" s="30">
        <v>5.05439000000013</v>
      </c>
      <c r="D11" s="68">
        <v>0.0042155409062032455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78</v>
      </c>
      <c r="C12" s="30">
        <v>3.979880000000005</v>
      </c>
      <c r="D12" s="68">
        <v>0.006232509102478169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81</v>
      </c>
      <c r="C13" s="30">
        <v>3.7929499999999536</v>
      </c>
      <c r="D13" s="68">
        <v>0.0035028604700577054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77</v>
      </c>
      <c r="C14" s="30">
        <v>3.4780200000000185</v>
      </c>
      <c r="D14" s="68">
        <v>0.00112856615281228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82</v>
      </c>
      <c r="C15" s="30">
        <v>1.9651200000001114</v>
      </c>
      <c r="D15" s="68">
        <v>0.001302710212255222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-0.7861599999999161</v>
      </c>
      <c r="D16" s="68">
        <v>-0.0006882494838894162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-9.40571999999974</v>
      </c>
      <c r="D17" s="68">
        <v>-0.0016982709965333853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1.512589999999851</v>
      </c>
      <c r="D18" s="68">
        <v>5.179602585237799E-05</v>
      </c>
      <c r="E18" s="31">
        <v>-5</v>
      </c>
      <c r="F18" s="68">
        <v>-0.00010208248264597796</v>
      </c>
      <c r="G18" s="50">
        <v>-2.986822379542791</v>
      </c>
    </row>
    <row r="19" spans="1:7" ht="14.25">
      <c r="A19" s="89">
        <v>16</v>
      </c>
      <c r="B19" s="82" t="s">
        <v>96</v>
      </c>
      <c r="C19" s="30" t="s">
        <v>91</v>
      </c>
      <c r="D19" s="68" t="s">
        <v>91</v>
      </c>
      <c r="E19" s="31" t="s">
        <v>91</v>
      </c>
      <c r="F19" s="68" t="s">
        <v>91</v>
      </c>
      <c r="G19" s="50" t="s">
        <v>91</v>
      </c>
    </row>
    <row r="20" spans="1:7" ht="15.75" thickBot="1">
      <c r="A20" s="63"/>
      <c r="B20" s="64" t="s">
        <v>24</v>
      </c>
      <c r="C20" s="54">
        <v>273.9998300000008</v>
      </c>
      <c r="D20" s="67">
        <v>0.0033736196179901755</v>
      </c>
      <c r="E20" s="55">
        <v>36553</v>
      </c>
      <c r="F20" s="67">
        <v>0.003464823083401542</v>
      </c>
      <c r="G20" s="56">
        <v>102.16630598606437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19" sqref="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-0.0016982709965341902</v>
      </c>
    </row>
    <row r="3" spans="1:5" ht="14.25">
      <c r="A3" s="14"/>
      <c r="B3" s="47" t="s">
        <v>22</v>
      </c>
      <c r="C3" s="71">
        <v>-0.0006882494838889031</v>
      </c>
      <c r="D3" s="14"/>
      <c r="E3" s="14"/>
    </row>
    <row r="4" spans="1:5" ht="14.25">
      <c r="A4" s="14"/>
      <c r="B4" s="47" t="s">
        <v>45</v>
      </c>
      <c r="C4" s="71">
        <v>0.00015389421840450446</v>
      </c>
      <c r="D4" s="14"/>
      <c r="E4" s="14"/>
    </row>
    <row r="5" spans="1:5" ht="14.25">
      <c r="A5" s="14"/>
      <c r="B5" s="47" t="s">
        <v>77</v>
      </c>
      <c r="C5" s="71">
        <v>0.0011285661528117608</v>
      </c>
      <c r="D5" s="14"/>
      <c r="E5" s="14"/>
    </row>
    <row r="6" spans="1:5" ht="14.25">
      <c r="A6" s="14"/>
      <c r="B6" s="47" t="s">
        <v>82</v>
      </c>
      <c r="C6" s="71">
        <v>0.0013027102122538103</v>
      </c>
      <c r="D6" s="14"/>
      <c r="E6" s="14"/>
    </row>
    <row r="7" spans="1:5" ht="14.25">
      <c r="A7" s="14"/>
      <c r="B7" s="47" t="s">
        <v>54</v>
      </c>
      <c r="C7" s="71">
        <v>0.002441569914323205</v>
      </c>
      <c r="D7" s="14"/>
      <c r="E7" s="14"/>
    </row>
    <row r="8" spans="1:5" ht="14.25">
      <c r="A8" s="14"/>
      <c r="B8" s="47" t="s">
        <v>92</v>
      </c>
      <c r="C8" s="71">
        <v>0.0026851333705038005</v>
      </c>
      <c r="D8" s="14"/>
      <c r="E8" s="14"/>
    </row>
    <row r="9" spans="1:5" ht="14.25">
      <c r="A9" s="14"/>
      <c r="B9" s="47" t="s">
        <v>79</v>
      </c>
      <c r="C9" s="71">
        <v>0.002880019213037377</v>
      </c>
      <c r="D9" s="14"/>
      <c r="E9" s="14"/>
    </row>
    <row r="10" spans="1:5" ht="14.25">
      <c r="A10" s="14"/>
      <c r="B10" s="47" t="s">
        <v>81</v>
      </c>
      <c r="C10" s="71">
        <v>0.003502860470057545</v>
      </c>
      <c r="D10" s="14"/>
      <c r="E10" s="14"/>
    </row>
    <row r="11" spans="1:5" ht="14.25">
      <c r="A11" s="14"/>
      <c r="B11" s="47" t="s">
        <v>83</v>
      </c>
      <c r="C11" s="71">
        <v>0.004215540906203019</v>
      </c>
      <c r="D11" s="14"/>
      <c r="E11" s="14"/>
    </row>
    <row r="12" spans="1:5" ht="14.25">
      <c r="A12" s="14"/>
      <c r="B12" s="47" t="s">
        <v>75</v>
      </c>
      <c r="C12" s="71">
        <v>0.004498622793489115</v>
      </c>
      <c r="D12" s="14"/>
      <c r="E12" s="14"/>
    </row>
    <row r="13" spans="1:5" ht="14.25">
      <c r="A13" s="14"/>
      <c r="B13" s="47" t="s">
        <v>55</v>
      </c>
      <c r="C13" s="71">
        <v>0.004815534814250233</v>
      </c>
      <c r="D13" s="14"/>
      <c r="E13" s="14"/>
    </row>
    <row r="14" spans="1:5" ht="14.25">
      <c r="A14" s="14"/>
      <c r="B14" s="47" t="s">
        <v>64</v>
      </c>
      <c r="C14" s="71">
        <v>0.005860682274903661</v>
      </c>
      <c r="D14" s="14"/>
      <c r="E14" s="14"/>
    </row>
    <row r="15" spans="1:5" ht="14.25">
      <c r="A15" s="14"/>
      <c r="B15" s="47" t="s">
        <v>78</v>
      </c>
      <c r="C15" s="71">
        <v>0.006232509102477524</v>
      </c>
      <c r="D15" s="14"/>
      <c r="E15" s="14"/>
    </row>
    <row r="16" spans="1:5" ht="14.25">
      <c r="A16" s="14"/>
      <c r="B16" s="47" t="s">
        <v>44</v>
      </c>
      <c r="C16" s="71">
        <v>0.006819395651346261</v>
      </c>
      <c r="D16" s="14"/>
      <c r="E16" s="14"/>
    </row>
    <row r="17" spans="2:3" ht="14.25">
      <c r="B17" s="47" t="s">
        <v>21</v>
      </c>
      <c r="C17" s="74">
        <v>0.013200269860868863</v>
      </c>
    </row>
    <row r="18" spans="2:3" ht="14.25">
      <c r="B18" s="14" t="s">
        <v>27</v>
      </c>
      <c r="C18" s="86">
        <v>-0.00158227848101267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1438764.84</v>
      </c>
      <c r="F3" s="94">
        <v>746</v>
      </c>
      <c r="G3" s="43">
        <v>1928.6391957104559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1424826.0601</v>
      </c>
      <c r="F4" s="94">
        <v>2801</v>
      </c>
      <c r="G4" s="43">
        <v>508.6847769011067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328824.39</v>
      </c>
      <c r="F5" s="94">
        <v>679</v>
      </c>
      <c r="G5" s="43">
        <v>484.2774521354934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3192415.2901000003</v>
      </c>
      <c r="F6" s="59">
        <f>SUM(F3:F5)</f>
        <v>4226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-0.00011098917843377354</v>
      </c>
      <c r="F4" s="71">
        <v>-0.10505764955383312</v>
      </c>
      <c r="G4" s="71">
        <v>-0.14699191292616365</v>
      </c>
      <c r="H4" s="71">
        <v>-0.2070422400031796</v>
      </c>
      <c r="I4" s="71">
        <v>-0.2925608154103423</v>
      </c>
      <c r="J4" s="71">
        <v>-0.14913232554566858</v>
      </c>
      <c r="K4" s="72">
        <v>-0.5157225478645067</v>
      </c>
      <c r="L4" s="72">
        <v>-0.05536151724961136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-0.009319871176021954</v>
      </c>
      <c r="F5" s="71">
        <v>-0.14830183649088935</v>
      </c>
      <c r="G5" s="71">
        <v>-0.03562270654687061</v>
      </c>
      <c r="H5" s="71">
        <v>0.14673571453700807</v>
      </c>
      <c r="I5" s="71">
        <v>0.15872597503334207</v>
      </c>
      <c r="J5" s="71">
        <v>0.12143175532718975</v>
      </c>
      <c r="K5" s="72">
        <v>-0.491315223098893</v>
      </c>
      <c r="L5" s="72">
        <v>-0.05796038744593768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0.004429499899357925</v>
      </c>
      <c r="F6" s="71">
        <v>-0.047133909948759434</v>
      </c>
      <c r="G6" s="71">
        <v>-0.09724295786747461</v>
      </c>
      <c r="H6" s="71">
        <v>-0.06720468075216846</v>
      </c>
      <c r="I6" s="71">
        <v>0.041295256204485487</v>
      </c>
      <c r="J6" s="71">
        <v>-0.07291025906480553</v>
      </c>
      <c r="K6" s="72">
        <v>0.9286391957104536</v>
      </c>
      <c r="L6" s="72">
        <v>0.06170325679825073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-0.0016671201516992677</v>
      </c>
      <c r="F7" s="76">
        <f>AVERAGE(F4:F6)</f>
        <v>-0.10016446533116063</v>
      </c>
      <c r="G7" s="76">
        <f>AVERAGE(G4:G6)</f>
        <v>-0.09328585911350296</v>
      </c>
      <c r="H7" s="76">
        <f>AVERAGE(H4:H6)</f>
        <v>-0.04250373540611333</v>
      </c>
      <c r="I7" s="76">
        <f>AVERAGE(I4:I6)</f>
        <v>-0.030846528057504912</v>
      </c>
      <c r="J7" s="76">
        <f>AVERAGE(J4:J6)</f>
        <v>-0.03353694309442812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-0.036500000000000005</v>
      </c>
      <c r="D4" s="68">
        <v>-0.00011098917843347078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-13.40412000000011</v>
      </c>
      <c r="D5" s="68">
        <v>-0.009319871176022827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4.424770000000019</v>
      </c>
      <c r="D6" s="68">
        <v>0.0030848820949414173</v>
      </c>
      <c r="E6" s="31">
        <v>-1</v>
      </c>
      <c r="F6" s="87">
        <v>-0.0013386880856760374</v>
      </c>
      <c r="G6" s="50">
        <v>-1.9201339625167575</v>
      </c>
    </row>
    <row r="7" spans="1:7" ht="15.75" thickBot="1">
      <c r="A7" s="65"/>
      <c r="B7" s="53" t="s">
        <v>24</v>
      </c>
      <c r="C7" s="54">
        <v>-9.015850000000093</v>
      </c>
      <c r="D7" s="67">
        <v>-0.0028161936351123493</v>
      </c>
      <c r="E7" s="55">
        <v>-1</v>
      </c>
      <c r="F7" s="67">
        <v>-0.0002365744026496333</v>
      </c>
      <c r="G7" s="56">
        <v>-1.9201339625167575</v>
      </c>
    </row>
    <row r="9" ht="15" customHeight="1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-0.009319871176021954</v>
      </c>
      <c r="D2" s="21"/>
      <c r="E2" s="21"/>
    </row>
    <row r="3" spans="1:5" ht="14.25">
      <c r="A3" s="21"/>
      <c r="B3" s="47" t="s">
        <v>31</v>
      </c>
      <c r="C3" s="71">
        <v>-0.00011098917843377354</v>
      </c>
      <c r="D3" s="21"/>
      <c r="E3" s="21"/>
    </row>
    <row r="4" spans="1:5" ht="14.25">
      <c r="A4" s="21"/>
      <c r="B4" s="47" t="s">
        <v>26</v>
      </c>
      <c r="C4" s="71">
        <v>0.004429499899357925</v>
      </c>
      <c r="D4" s="21"/>
      <c r="E4" s="21"/>
    </row>
    <row r="5" spans="1:4" ht="14.25">
      <c r="A5" s="21"/>
      <c r="B5" s="47" t="s">
        <v>21</v>
      </c>
      <c r="C5" s="74">
        <v>0.013200269860868863</v>
      </c>
      <c r="D5" s="21"/>
    </row>
    <row r="6" spans="2:3" ht="14.25">
      <c r="B6" s="47" t="s">
        <v>27</v>
      </c>
      <c r="C6" s="86">
        <v>-0.00158227848101267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10895743.76</v>
      </c>
      <c r="F3" s="11">
        <v>187358</v>
      </c>
      <c r="G3" s="85">
        <v>58.15467586118554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1283871.82</v>
      </c>
      <c r="F4" s="11">
        <v>128543</v>
      </c>
      <c r="G4" s="85">
        <v>9.98787814194472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1007325.4901</v>
      </c>
      <c r="F5" s="11">
        <v>648</v>
      </c>
      <c r="G5" s="85">
        <v>1554.5146452160495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13186941.0701</v>
      </c>
      <c r="F6" s="69">
        <f>SUM(F3:F5)</f>
        <v>316549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2018-06-22T09:34:39Z</dcterms:modified>
  <cp:category>Analytics</cp:category>
  <cp:version/>
  <cp:contentType/>
  <cp:contentStatus/>
</cp:coreProperties>
</file>