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<sst xmlns="http://schemas.openxmlformats.org/spreadsheetml/2006/main" count="618" uniqueCount="116">
  <si>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</si>
  <si>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</si>
  <si>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</si>
  <si>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</si>
  <si>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</si>
  <si>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</si>
  <si>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</si>
  <si>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</si>
  <si>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</si>
  <si>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</si>
  <si>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</si>
  <si>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</si>
  <si>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</si>
  <si>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</si>
  <si>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</si>
  <si>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</si>
  <si>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</si>
  <si>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</si>
  <si>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</si>
  <si>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</si>
  <si>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</si>
  <si>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</si>
  <si>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</si>
  <si>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</si>
  <si>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</si>
  <si>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</si>
  <si>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</si>
  <si>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</si>
  <si>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</si>
  <si>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</si>
  <si>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</si>
  <si>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</si>
  <si>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</si>
  <si>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</si>
  <si>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</si>
  <si>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</si>
  <si>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</si>
  <si>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</si>
  <si>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</si>
  <si>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</si>
  <si>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</si>
  <si>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</si>
  <si>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</si>
  <si>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</si>
  <si>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</si>
  <si>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</si>
  <si>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</si>
  <si>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</si>
  <si>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</si>
  <si>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</si>
  <si>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</si>
  <si>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</si>
  <si>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</si>
  <si>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</si>
  <si>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</si>
  <si>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</si>
  <si>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</si>
  <si>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</si>
  <si>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</si>
  <si>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</si>
  <si>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</si>
  <si>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</si>
  <si>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</si>
  <si>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</si>
  <si>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</si>
  <si>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</si>
  <si>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</si>
  <si>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</si>
  <si>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</si>
  <si>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</si>
  <si>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</si>
  <si>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</si>
  <si>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</si>
  <si>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</si>
  <si>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</si>
  <si>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</si>
  <si>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</si>
  <si>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</si>
  <si>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</si>
  <si>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</si>
  <si>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</si>
  <si>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</si>
  <si>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</si>
  <si>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</si>
  <si>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</si>
  <si>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</si>
  <si>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</si>
  <si>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</si>
  <si>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</si>
  <si>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</si>
  <si>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</si>
  <si>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</si>
  <si>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</si>
  <si>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</si>
  <si>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</si>
  <si>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</si>
  <si>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</si>
  <si>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</si>
  <si>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</si>
  <si>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</si>
  <si>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</si>
  <si>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</si>
  <si>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</si>
  <si>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</si>
  <si>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</si>
  <si>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</si>
  <si>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</si>
  <si>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</si>
  <si>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</si>
  <si>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</si>
  <si>
    <t>Платинум</t>
  </si>
  <si>
    <t>4806</t>
  </si>
  <si>
    <t>165379</t>
  </si>
  <si>
    <t>153140</t>
  </si>
  <si>
    <t>1011</t>
  </si>
  <si>
    <t>648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</si>
</sst>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2759480"/>
        <c:axId val="3508729"/>
      </c:barChart>
      <c:catAx>
        <c:axId val="2275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729"/>
        <c:crosses val="autoZero"/>
        <c:auto val="0"/>
        <c:lblOffset val="0"/>
        <c:tickLblSkip val="1"/>
        <c:noMultiLvlLbl val="0"/>
      </c:catAx>
      <c:valAx>
        <c:axId val="350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59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96338"/>
        <c:axId val="48722723"/>
      </c:barChart>
      <c:catAx>
        <c:axId val="4269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22723"/>
        <c:crosses val="autoZero"/>
        <c:auto val="0"/>
        <c:lblOffset val="0"/>
        <c:tickLblSkip val="1"/>
        <c:noMultiLvlLbl val="0"/>
      </c:catAx>
      <c:val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51324"/>
        <c:axId val="54226461"/>
      </c:barChart>
      <c:catAx>
        <c:axId val="3585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26461"/>
        <c:crosses val="autoZero"/>
        <c:auto val="0"/>
        <c:lblOffset val="0"/>
        <c:tickLblSkip val="1"/>
        <c:noMultiLvlLbl val="0"/>
      </c:catAx>
      <c:valAx>
        <c:axId val="54226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76102"/>
        <c:axId val="30267191"/>
      </c:barChart>
      <c:catAx>
        <c:axId val="1827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191"/>
        <c:crosses val="autoZero"/>
        <c:auto val="0"/>
        <c:lblOffset val="0"/>
        <c:tickLblSkip val="1"/>
        <c:noMultiLvlLbl val="0"/>
      </c:catAx>
      <c:valAx>
        <c:axId val="3026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9264"/>
        <c:axId val="35723377"/>
      </c:barChart>
      <c:catAx>
        <c:axId val="3969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3377"/>
        <c:crosses val="autoZero"/>
        <c:auto val="0"/>
        <c:lblOffset val="0"/>
        <c:tickLblSkip val="1"/>
        <c:noMultiLvlLbl val="0"/>
      </c:catAx>
      <c:val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74938"/>
        <c:axId val="7912395"/>
      </c:barChart>
      <c:catAx>
        <c:axId val="5307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12395"/>
        <c:crosses val="autoZero"/>
        <c:auto val="0"/>
        <c:lblOffset val="0"/>
        <c:tickLblSkip val="1"/>
        <c:noMultiLvlLbl val="0"/>
      </c:catAx>
      <c:val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4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4102692"/>
        <c:axId val="36924229"/>
      </c:barChart>
      <c:catAx>
        <c:axId val="4102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24229"/>
        <c:crossesAt val="0"/>
        <c:auto val="0"/>
        <c:lblOffset val="0"/>
        <c:tickLblSkip val="1"/>
        <c:noMultiLvlLbl val="0"/>
      </c:catAx>
      <c:valAx>
        <c:axId val="36924229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26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3882606"/>
        <c:axId val="38072543"/>
      </c:barChart>
      <c:catAx>
        <c:axId val="6388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72543"/>
        <c:crosses val="autoZero"/>
        <c:auto val="0"/>
        <c:lblOffset val="0"/>
        <c:tickLblSkip val="1"/>
        <c:noMultiLvlLbl val="0"/>
      </c:catAx>
      <c:valAx>
        <c:axId val="3807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82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7108568"/>
        <c:axId val="63977113"/>
      </c:barChart>
      <c:catAx>
        <c:axId val="71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77113"/>
        <c:crosses val="autoZero"/>
        <c:auto val="0"/>
        <c:lblOffset val="0"/>
        <c:tickLblSkip val="52"/>
        <c:noMultiLvlLbl val="0"/>
      </c:catAx>
      <c:valAx>
        <c:axId val="63977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10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8923106"/>
        <c:axId val="14763635"/>
      </c:barChart>
      <c:catAx>
        <c:axId val="3892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63635"/>
        <c:crosses val="autoZero"/>
        <c:auto val="0"/>
        <c:lblOffset val="0"/>
        <c:tickLblSkip val="49"/>
        <c:noMultiLvlLbl val="0"/>
      </c:catAx>
      <c:valAx>
        <c:axId val="1476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23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63852"/>
        <c:axId val="55003757"/>
      </c:barChart>
      <c:catAx>
        <c:axId val="6576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03757"/>
        <c:crosses val="autoZero"/>
        <c:auto val="0"/>
        <c:lblOffset val="0"/>
        <c:tickLblSkip val="4"/>
        <c:noMultiLvlLbl val="0"/>
      </c:catAx>
      <c:val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63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578562"/>
        <c:axId val="15771603"/>
      </c:barChart>
      <c:catAx>
        <c:axId val="31578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71603"/>
        <c:crosses val="autoZero"/>
        <c:auto val="0"/>
        <c:lblOffset val="0"/>
        <c:tickLblSkip val="9"/>
        <c:noMultiLvlLbl val="0"/>
      </c:catAx>
      <c:valAx>
        <c:axId val="1577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71766"/>
        <c:axId val="26119303"/>
      </c:barChart>
      <c:catAx>
        <c:axId val="2527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19303"/>
        <c:crosses val="autoZero"/>
        <c:auto val="0"/>
        <c:lblOffset val="0"/>
        <c:tickLblSkip val="4"/>
        <c:noMultiLvlLbl val="0"/>
      </c:catAx>
      <c:val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7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747136"/>
        <c:axId val="35288769"/>
      </c:barChart>
      <c:catAx>
        <c:axId val="3374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88769"/>
        <c:crosses val="autoZero"/>
        <c:auto val="0"/>
        <c:lblOffset val="0"/>
        <c:tickLblSkip val="52"/>
        <c:noMultiLvlLbl val="0"/>
      </c:catAx>
      <c:valAx>
        <c:axId val="35288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7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63466"/>
        <c:axId val="39818011"/>
      </c:barChart>
      <c:catAx>
        <c:axId val="49163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18011"/>
        <c:crosses val="autoZero"/>
        <c:auto val="0"/>
        <c:lblOffset val="0"/>
        <c:tickLblSkip val="4"/>
        <c:noMultiLvlLbl val="0"/>
      </c:catAx>
      <c:valAx>
        <c:axId val="3981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63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17780"/>
        <c:axId val="4033429"/>
      </c:barChart>
      <c:catAx>
        <c:axId val="2281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3429"/>
        <c:crosses val="autoZero"/>
        <c:auto val="0"/>
        <c:lblOffset val="0"/>
        <c:tickLblSkip val="4"/>
        <c:noMultiLvlLbl val="0"/>
      </c:catAx>
      <c:valAx>
        <c:axId val="403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17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00862"/>
        <c:axId val="58272303"/>
      </c:barChart>
      <c:catAx>
        <c:axId val="36300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72303"/>
        <c:crosses val="autoZero"/>
        <c:auto val="0"/>
        <c:lblOffset val="0"/>
        <c:tickLblSkip val="4"/>
        <c:noMultiLvlLbl val="0"/>
      </c:catAx>
      <c:val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00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88680"/>
        <c:axId val="22436073"/>
      </c:barChart>
      <c:catAx>
        <c:axId val="54688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6073"/>
        <c:crosses val="autoZero"/>
        <c:auto val="0"/>
        <c:lblOffset val="0"/>
        <c:tickLblSkip val="4"/>
        <c:noMultiLvlLbl val="0"/>
      </c:catAx>
      <c:valAx>
        <c:axId val="224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066"/>
        <c:axId val="5382595"/>
      </c:barChart>
      <c:catAx>
        <c:axId val="598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2595"/>
        <c:crosses val="autoZero"/>
        <c:auto val="0"/>
        <c:lblOffset val="0"/>
        <c:tickLblSkip val="4"/>
        <c:noMultiLvlLbl val="0"/>
      </c:catAx>
      <c:valAx>
        <c:axId val="538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43356"/>
        <c:axId val="33337021"/>
      </c:barChart>
      <c:catAx>
        <c:axId val="48443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37021"/>
        <c:crosses val="autoZero"/>
        <c:auto val="0"/>
        <c:lblOffset val="0"/>
        <c:tickLblSkip val="4"/>
        <c:noMultiLvlLbl val="0"/>
      </c:catAx>
      <c:valAx>
        <c:axId val="333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97734"/>
        <c:axId val="15944151"/>
      </c:barChart>
      <c:catAx>
        <c:axId val="3159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44151"/>
        <c:crosses val="autoZero"/>
        <c:auto val="0"/>
        <c:lblOffset val="0"/>
        <c:tickLblSkip val="4"/>
        <c:noMultiLvlLbl val="0"/>
      </c:catAx>
      <c:val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97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79632"/>
        <c:axId val="16407825"/>
      </c:barChart>
      <c:catAx>
        <c:axId val="927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07825"/>
        <c:crosses val="autoZero"/>
        <c:auto val="0"/>
        <c:lblOffset val="0"/>
        <c:tickLblSkip val="4"/>
        <c:noMultiLvlLbl val="0"/>
      </c:catAx>
      <c:val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7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7726700"/>
        <c:axId val="2431437"/>
      </c:barChart>
      <c:catAx>
        <c:axId val="772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1437"/>
        <c:crosses val="autoZero"/>
        <c:auto val="0"/>
        <c:lblOffset val="0"/>
        <c:tickLblSkip val="1"/>
        <c:noMultiLvlLbl val="0"/>
      </c:catAx>
      <c:val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6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13452698"/>
        <c:axId val="53965419"/>
      </c:barChart>
      <c:catAx>
        <c:axId val="13452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5419"/>
        <c:crosses val="autoZero"/>
        <c:auto val="0"/>
        <c:lblOffset val="0"/>
        <c:tickLblSkip val="1"/>
        <c:noMultiLvlLbl val="0"/>
      </c:catAx>
      <c:valAx>
        <c:axId val="53965419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526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5926724"/>
        <c:axId val="9122789"/>
      </c:barChart>
      <c:catAx>
        <c:axId val="1592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22789"/>
        <c:crosses val="autoZero"/>
        <c:auto val="0"/>
        <c:lblOffset val="0"/>
        <c:tickLblSkip val="1"/>
        <c:noMultiLvlLbl val="0"/>
      </c:catAx>
      <c:val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2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4996238"/>
        <c:axId val="748415"/>
      </c:barChart>
      <c:catAx>
        <c:axId val="14996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8415"/>
        <c:crosses val="autoZero"/>
        <c:auto val="0"/>
        <c:lblOffset val="0"/>
        <c:tickLblSkip val="5"/>
        <c:noMultiLvlLbl val="0"/>
      </c:catAx>
      <c:val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96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735736"/>
        <c:axId val="60621625"/>
      </c:barChart>
      <c:catAx>
        <c:axId val="673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621625"/>
        <c:crosses val="autoZero"/>
        <c:auto val="0"/>
        <c:lblOffset val="0"/>
        <c:tickLblSkip val="5"/>
        <c:noMultiLvlLbl val="0"/>
      </c:catAx>
      <c:val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73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23714"/>
        <c:axId val="11404563"/>
      </c:barChart>
      <c:catAx>
        <c:axId val="872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04563"/>
        <c:crosses val="autoZero"/>
        <c:auto val="0"/>
        <c:lblOffset val="0"/>
        <c:tickLblSkip val="1"/>
        <c:noMultiLvlLbl val="0"/>
      </c:catAx>
      <c:val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23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32204"/>
        <c:axId val="51354381"/>
      </c:barChart>
      <c:catAx>
        <c:axId val="3553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54381"/>
        <c:crosses val="autoZero"/>
        <c:auto val="0"/>
        <c:lblOffset val="0"/>
        <c:tickLblSkip val="1"/>
        <c:noMultiLvlLbl val="0"/>
      </c:catAx>
      <c:val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36246"/>
        <c:axId val="66064167"/>
      </c:barChart>
      <c:catAx>
        <c:axId val="5953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64167"/>
        <c:crosses val="autoZero"/>
        <c:auto val="0"/>
        <c:lblOffset val="0"/>
        <c:tickLblSkip val="1"/>
        <c:noMultiLvlLbl val="0"/>
      </c:catAx>
      <c:val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536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06592"/>
        <c:axId val="49597281"/>
      </c:barChart>
      <c:catAx>
        <c:axId val="5770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97281"/>
        <c:crosses val="autoZero"/>
        <c:auto val="0"/>
        <c:lblOffset val="0"/>
        <c:tickLblSkip val="1"/>
        <c:noMultiLvlLbl val="0"/>
      </c:catAx>
      <c:val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706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22346"/>
        <c:axId val="57956795"/>
      </c:barChart>
      <c:catAx>
        <c:axId val="43722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956795"/>
        <c:crosses val="autoZero"/>
        <c:auto val="0"/>
        <c:lblOffset val="0"/>
        <c:tickLblSkip val="1"/>
        <c:noMultiLvlLbl val="0"/>
      </c:catAx>
      <c:val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22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49108"/>
        <c:axId val="63988789"/>
      </c:barChart>
      <c:catAx>
        <c:axId val="51849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988789"/>
        <c:crosses val="autoZero"/>
        <c:auto val="0"/>
        <c:lblOffset val="0"/>
        <c:tickLblSkip val="1"/>
        <c:noMultiLvlLbl val="0"/>
      </c:catAx>
      <c:val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849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82934"/>
        <c:axId val="62728679"/>
      </c:barChart>
      <c:catAx>
        <c:axId val="21882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28679"/>
        <c:crosses val="autoZero"/>
        <c:auto val="0"/>
        <c:lblOffset val="0"/>
        <c:tickLblSkip val="1"/>
        <c:noMultiLvlLbl val="0"/>
      </c:catAx>
      <c:val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2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8190"/>
        <c:axId val="15709391"/>
      </c:barChart>
      <c:catAx>
        <c:axId val="39028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09391"/>
        <c:crosses val="autoZero"/>
        <c:auto val="0"/>
        <c:lblOffset val="0"/>
        <c:tickLblSkip val="1"/>
        <c:noMultiLvlLbl val="0"/>
      </c:catAx>
      <c:val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028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66792"/>
        <c:axId val="64501129"/>
      </c:barChart>
      <c:catAx>
        <c:axId val="7166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01129"/>
        <c:crosses val="autoZero"/>
        <c:auto val="0"/>
        <c:lblOffset val="0"/>
        <c:tickLblSkip val="1"/>
        <c:noMultiLvlLbl val="0"/>
      </c:catAx>
      <c:val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166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39250"/>
        <c:axId val="57208931"/>
      </c:barChart>
      <c:catAx>
        <c:axId val="4363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08931"/>
        <c:crosses val="autoZero"/>
        <c:auto val="0"/>
        <c:lblOffset val="0"/>
        <c:tickLblSkip val="1"/>
        <c:noMultiLvlLbl val="0"/>
      </c:catAx>
      <c:val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3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18332"/>
        <c:axId val="3411805"/>
      </c:barChart>
      <c:catAx>
        <c:axId val="4511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11805"/>
        <c:crosses val="autoZero"/>
        <c:auto val="0"/>
        <c:lblOffset val="0"/>
        <c:tickLblSkip val="1"/>
        <c:noMultiLvlLbl val="0"/>
      </c:catAx>
      <c:val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1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06246"/>
        <c:axId val="7920759"/>
      </c:barChart>
      <c:cat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20759"/>
        <c:crosses val="autoZero"/>
        <c:auto val="0"/>
        <c:lblOffset val="0"/>
        <c:tickLblSkip val="1"/>
        <c:noMultiLvlLbl val="0"/>
      </c:catAx>
      <c:val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706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177968"/>
        <c:axId val="37601713"/>
      </c:barChart>
      <c:cat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01713"/>
        <c:crosses val="autoZero"/>
        <c:auto val="0"/>
        <c:lblOffset val="0"/>
        <c:tickLblSkip val="1"/>
        <c:noMultiLvlLbl val="0"/>
      </c:catAx>
      <c:valAx>
        <c:axId val="37601713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796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87200"/>
        <c:axId val="47858209"/>
      </c:barChart>
      <c:catAx>
        <c:axId val="27687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8209"/>
        <c:crosses val="autoZero"/>
        <c:auto val="0"/>
        <c:lblOffset val="0"/>
        <c:tickLblSkip val="1"/>
        <c:noMultiLvlLbl val="0"/>
      </c:catAx>
      <c:val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7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8070698"/>
        <c:axId val="51309691"/>
      </c:barChart>
      <c:catAx>
        <c:axId val="2807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09691"/>
        <c:crosses val="autoZero"/>
        <c:auto val="0"/>
        <c:lblOffset val="0"/>
        <c:tickLblSkip val="1"/>
        <c:noMultiLvlLbl val="0"/>
      </c:catAx>
      <c:valAx>
        <c:axId val="5130969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34036"/>
        <c:axId val="62444277"/>
      </c:barChart>
      <c:catAx>
        <c:axId val="59134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44277"/>
        <c:crosses val="autoZero"/>
        <c:auto val="0"/>
        <c:lblOffset val="0"/>
        <c:tickLblSkip val="1"/>
        <c:noMultiLvlLbl val="0"/>
      </c:catAx>
      <c:val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27582"/>
        <c:axId val="24821647"/>
      </c:barChart>
      <c:catAx>
        <c:axId val="25127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21647"/>
        <c:crosses val="autoZero"/>
        <c:auto val="0"/>
        <c:lblOffset val="0"/>
        <c:tickLblSkip val="1"/>
        <c:noMultiLvlLbl val="0"/>
      </c:catAx>
      <c:val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68232"/>
        <c:axId val="64396361"/>
      </c:barChart>
      <c:catAx>
        <c:axId val="2206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96361"/>
        <c:crosses val="autoZero"/>
        <c:auto val="0"/>
        <c:lblOffset val="0"/>
        <c:tickLblSkip val="1"/>
        <c:noMultiLvlLbl val="0"/>
      </c:catAx>
      <c:valAx>
        <c:axId val="6439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21300686.88</v>
      </c>
      <c r="D3" s="97">
        <v>50379</v>
      </c>
      <c r="E3" s="43">
        <v>422.8088465432025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5126139.98</v>
      </c>
      <c r="D4" s="97">
        <v>2054</v>
      </c>
      <c r="E4" s="43">
        <v>2495.6864556962028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3657935.88</v>
      </c>
      <c r="D5" s="97">
        <v>3927</v>
      </c>
      <c r="E5" s="43">
        <v>931.4835446906035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3539179.48</v>
      </c>
      <c r="D6" s="97">
        <v>4604</v>
      </c>
      <c r="E6" s="43">
        <v>768.7183927019983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3339187.12</v>
      </c>
      <c r="D7" s="97">
        <v>1269</v>
      </c>
      <c r="E7" s="43">
        <v>2631.3531284475966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3079334.38</v>
      </c>
      <c r="D8" s="97">
        <v>1473</v>
      </c>
      <c r="E8" s="43">
        <v>2090.518927359131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2683882.97</v>
      </c>
      <c r="D9" s="97">
        <v>735</v>
      </c>
      <c r="E9" s="43">
        <v>3651.5414557823133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2128556.21</v>
      </c>
      <c r="D10" s="97">
        <v>885</v>
      </c>
      <c r="E10" s="43">
        <v>2405.1482598870057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2054307.42</v>
      </c>
      <c r="D11" s="97">
        <v>2894163</v>
      </c>
      <c r="E11" s="43">
        <v>0.7098105462615616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1613751.6</v>
      </c>
      <c r="D12" s="97">
        <v>11310</v>
      </c>
      <c r="E12" s="43">
        <v>142.6836074270557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1379030.82</v>
      </c>
      <c r="D13" s="97">
        <v>1178</v>
      </c>
      <c r="E13" s="43">
        <v>1170.6543463497453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106</v>
      </c>
      <c r="C14" s="43">
        <v>1100222.6</v>
      </c>
      <c r="D14" s="97">
        <v>44041</v>
      </c>
      <c r="E14" s="43">
        <v>24.981780613519224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1060899.12</v>
      </c>
      <c r="D15" s="97">
        <v>589</v>
      </c>
      <c r="E15" s="43">
        <v>1801.1869609507642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888668.28</v>
      </c>
      <c r="D16" s="97">
        <v>955</v>
      </c>
      <c r="E16" s="43">
        <v>930.5427015706806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745860.3799</v>
      </c>
      <c r="D17" s="97">
        <v>8925</v>
      </c>
      <c r="E17" s="43">
        <v>83.569790464986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669721.04</v>
      </c>
      <c r="D18" s="97">
        <v>1325</v>
      </c>
      <c r="E18" s="43">
        <v>505.449841509434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577969.56</v>
      </c>
      <c r="D19" s="97">
        <v>9806</v>
      </c>
      <c r="E19" s="43">
        <v>58.94039975525189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465854.11</v>
      </c>
      <c r="D20" s="97">
        <v>168</v>
      </c>
      <c r="E20" s="43">
        <v>2772.9411309523807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431907.47</v>
      </c>
      <c r="D21" s="97">
        <v>1121</v>
      </c>
      <c r="E21" s="43">
        <v>385.28766280107044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55843095.2999</v>
      </c>
      <c r="D22" s="59">
        <f>SUM(D3:D21)</f>
        <v>3038907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-0.0009194104225386246</v>
      </c>
      <c r="F4" s="71">
        <v>-0.0024111708309006996</v>
      </c>
      <c r="G4" s="71">
        <v>-0.022500886373578832</v>
      </c>
      <c r="H4" s="71">
        <v>-0.045235092772052066</v>
      </c>
      <c r="I4" s="71">
        <v>0.03055694497842998</v>
      </c>
      <c r="J4" s="71">
        <v>-0.04770966617546779</v>
      </c>
      <c r="K4" s="72">
        <v>-0.6701704660493826</v>
      </c>
      <c r="L4" s="72">
        <v>-0.10740853136766304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0.0035078273141697647</v>
      </c>
      <c r="F5" s="71">
        <v>0.027139853950420623</v>
      </c>
      <c r="G5" s="71">
        <v>0.054298734931756965</v>
      </c>
      <c r="H5" s="71">
        <v>0.0726114219462406</v>
      </c>
      <c r="I5" s="71">
        <v>0.1345537328177855</v>
      </c>
      <c r="J5" s="71" t="s">
        <v>74</v>
      </c>
      <c r="K5" s="72">
        <v>-0.10951201622971218</v>
      </c>
      <c r="L5" s="72">
        <v>-0.012913976759812207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0.002493831135840896</v>
      </c>
      <c r="F6" s="71">
        <v>0.12189383350542893</v>
      </c>
      <c r="G6" s="71">
        <v>0.09488523036948404</v>
      </c>
      <c r="H6" s="71">
        <v>-0.018550537158965597</v>
      </c>
      <c r="I6" s="71">
        <v>-0.23264674537275287</v>
      </c>
      <c r="J6" s="71">
        <v>-0.03287050743688491</v>
      </c>
      <c r="K6" s="72">
        <v>0.21508173095944616</v>
      </c>
      <c r="L6" s="72">
        <v>0.031963082719427494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0.009228143110910692</v>
      </c>
      <c r="F7" s="71">
        <v>0.08745460974459918</v>
      </c>
      <c r="G7" s="71">
        <v>0.15353850830086913</v>
      </c>
      <c r="H7" s="71">
        <v>0.11719588473545328</v>
      </c>
      <c r="I7" s="71">
        <v>-0.24847696709563682</v>
      </c>
      <c r="J7" s="71">
        <v>0.02866537620825249</v>
      </c>
      <c r="K7" s="72">
        <v>-0.7486295351888692</v>
      </c>
      <c r="L7" s="72">
        <v>-0.22745541315031625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-0.0072234899490168925</v>
      </c>
      <c r="F8" s="71">
        <v>0.0037616800931341565</v>
      </c>
      <c r="G8" s="71">
        <v>0.05612890066515197</v>
      </c>
      <c r="H8" s="71">
        <v>0.19957152502747855</v>
      </c>
      <c r="I8" s="71">
        <v>0.3891401260277687</v>
      </c>
      <c r="J8" s="71">
        <v>0.30550824368900376</v>
      </c>
      <c r="K8" s="72">
        <v>0.030616847329241192</v>
      </c>
      <c r="L8" s="72">
        <v>0.02032722034247514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0.0014173802378731671</v>
      </c>
      <c r="F9" s="77">
        <f t="shared" si="0"/>
        <v>0.04756776129253644</v>
      </c>
      <c r="G9" s="77">
        <f t="shared" si="0"/>
        <v>0.06727009757873666</v>
      </c>
      <c r="H9" s="77">
        <f t="shared" si="0"/>
        <v>0.06511864035563095</v>
      </c>
      <c r="I9" s="77">
        <f t="shared" si="0"/>
        <v>0.014625418271118896</v>
      </c>
      <c r="J9" s="77">
        <f t="shared" si="0"/>
        <v>0.06339836157122589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38.01189999999991</v>
      </c>
      <c r="D4" s="68">
        <v>0.009228143110911196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14.959919999999926</v>
      </c>
      <c r="D5" s="68">
        <v>0.0035078273141684194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3.0559199999999254</v>
      </c>
      <c r="D6" s="68">
        <v>0.002493831135841392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84</v>
      </c>
      <c r="C7" s="30">
        <v>-0.9834300000001677</v>
      </c>
      <c r="D7" s="68">
        <v>-0.000919410422539097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-11.483690000000179</v>
      </c>
      <c r="D8" s="68">
        <v>-0.007223489949016836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43.56061999999941</v>
      </c>
      <c r="D9" s="67">
        <v>0.0035505645276493023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-0.0072234899490168925</v>
      </c>
      <c r="D2" s="21"/>
    </row>
    <row r="3" spans="1:4" ht="14.25">
      <c r="A3" s="21"/>
      <c r="B3" s="47" t="s">
        <v>84</v>
      </c>
      <c r="C3" s="71">
        <v>-0.0009194104225386246</v>
      </c>
      <c r="D3" s="21"/>
    </row>
    <row r="4" spans="1:4" ht="14.25">
      <c r="A4" s="21"/>
      <c r="B4" s="47" t="s">
        <v>104</v>
      </c>
      <c r="C4" s="71">
        <v>0.002493831135840896</v>
      </c>
      <c r="D4" s="21"/>
    </row>
    <row r="5" spans="1:4" ht="14.25">
      <c r="A5" s="21"/>
      <c r="B5" s="47" t="s">
        <v>40</v>
      </c>
      <c r="C5" s="71">
        <v>0.0035078273141697647</v>
      </c>
      <c r="D5" s="21"/>
    </row>
    <row r="6" spans="1:4" ht="14.25">
      <c r="A6" s="21"/>
      <c r="B6" s="47" t="s">
        <v>67</v>
      </c>
      <c r="C6" s="71">
        <v>0.009228143110910692</v>
      </c>
      <c r="D6" s="21"/>
    </row>
    <row r="7" spans="2:3" ht="14.25">
      <c r="B7" s="95" t="s">
        <v>22</v>
      </c>
      <c r="C7" s="94">
        <v>0.010666330277801173</v>
      </c>
    </row>
    <row r="8" spans="2:3" ht="14.25">
      <c r="B8" s="82" t="s">
        <v>29</v>
      </c>
      <c r="C8" s="87">
        <v>0.00277392510402219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0.004428291160684328</v>
      </c>
      <c r="F4" s="71">
        <v>0.015973716219954692</v>
      </c>
      <c r="G4" s="71">
        <v>0.0011223959873891687</v>
      </c>
      <c r="H4" s="71">
        <v>0.04075979630258608</v>
      </c>
      <c r="I4" s="71">
        <v>0.018118751822175705</v>
      </c>
      <c r="J4" s="71">
        <v>0.034373500764142584</v>
      </c>
      <c r="K4" s="71">
        <v>3.2280884654320188</v>
      </c>
      <c r="L4" s="72">
        <v>0.1271375937344581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0.0014194471017661137</v>
      </c>
      <c r="F5" s="71">
        <v>0.011608174752030687</v>
      </c>
      <c r="G5" s="71">
        <v>0.02849873537232539</v>
      </c>
      <c r="H5" s="71">
        <v>0.06389938202985013</v>
      </c>
      <c r="I5" s="71">
        <v>0.16528883649986703</v>
      </c>
      <c r="J5" s="71">
        <v>0.08487932380096463</v>
      </c>
      <c r="K5" s="71">
        <v>2.6515414557823105</v>
      </c>
      <c r="L5" s="72">
        <v>0.1423936423916088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0.003953093425346443</v>
      </c>
      <c r="F6" s="71">
        <v>0.05539064572542052</v>
      </c>
      <c r="G6" s="71">
        <v>0.07858495798822163</v>
      </c>
      <c r="H6" s="71">
        <v>0.0998541832001707</v>
      </c>
      <c r="I6" s="71">
        <v>0.008538871838836615</v>
      </c>
      <c r="J6" s="71">
        <v>0.12347043312069217</v>
      </c>
      <c r="K6" s="71">
        <v>0.8011869609507636</v>
      </c>
      <c r="L6" s="72">
        <v>0.06353182541328439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0.007451401173154348</v>
      </c>
      <c r="F7" s="71">
        <v>0.08057504793580272</v>
      </c>
      <c r="G7" s="71">
        <v>0.08967973094446702</v>
      </c>
      <c r="H7" s="71">
        <v>0.10248189538891661</v>
      </c>
      <c r="I7" s="71">
        <v>-0.22040978093687258</v>
      </c>
      <c r="J7" s="71">
        <v>0.07424982167838623</v>
      </c>
      <c r="K7" s="71">
        <v>-0.4945501584905656</v>
      </c>
      <c r="L7" s="72">
        <v>-0.06892932567349919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-0.0010833845576270207</v>
      </c>
      <c r="G8" s="71">
        <v>-0.004140945562008058</v>
      </c>
      <c r="H8" s="71">
        <v>-0.030901249169667744</v>
      </c>
      <c r="I8" s="71">
        <v>-0.017538493909051045</v>
      </c>
      <c r="J8" s="71">
        <v>-0.030901249169667744</v>
      </c>
      <c r="K8" s="71">
        <v>-0.16430209535013995</v>
      </c>
      <c r="L8" s="72">
        <v>-0.018869753295734704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0.0028570783551897794</v>
      </c>
      <c r="F9" s="71">
        <v>0.012298779751443334</v>
      </c>
      <c r="G9" s="71">
        <v>0.041445492056159106</v>
      </c>
      <c r="H9" s="71">
        <v>0.08289957401123549</v>
      </c>
      <c r="I9" s="71">
        <v>0.18052246278518957</v>
      </c>
      <c r="J9" s="71">
        <v>0.09397580033425279</v>
      </c>
      <c r="K9" s="71">
        <v>1.4051482598870058</v>
      </c>
      <c r="L9" s="72">
        <v>0.11308248749715588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0.0003806467717060169</v>
      </c>
      <c r="F10" s="71">
        <v>0.008683798293723788</v>
      </c>
      <c r="G10" s="71">
        <v>-0.06804870528027473</v>
      </c>
      <c r="H10" s="71">
        <v>-0.05569082305395667</v>
      </c>
      <c r="I10" s="71">
        <v>-0.06836913988425009</v>
      </c>
      <c r="J10" s="71">
        <v>-0.048537283439618384</v>
      </c>
      <c r="K10" s="71">
        <v>-0.06945729842931925</v>
      </c>
      <c r="L10" s="72">
        <v>-0.008834559915719686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-0.0003905792271886588</v>
      </c>
      <c r="F11" s="71">
        <v>-0.0036088621310808033</v>
      </c>
      <c r="G11" s="71">
        <v>-0.014912673256564202</v>
      </c>
      <c r="H11" s="71">
        <v>-0.027481843001491812</v>
      </c>
      <c r="I11" s="71">
        <v>-0.11821257450811562</v>
      </c>
      <c r="J11" s="71">
        <v>-0.03658414201204574</v>
      </c>
      <c r="K11" s="71">
        <v>-0.6147123371989296</v>
      </c>
      <c r="L11" s="72">
        <v>-0.11209887820460807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0.0019989902451527097</v>
      </c>
      <c r="F12" s="71">
        <v>0.018676259100410153</v>
      </c>
      <c r="G12" s="71">
        <v>0.04352132105671669</v>
      </c>
      <c r="H12" s="71">
        <v>0.06566759021230584</v>
      </c>
      <c r="I12" s="71">
        <v>0.13192943999952234</v>
      </c>
      <c r="J12" s="71">
        <v>0.07821242384705318</v>
      </c>
      <c r="K12" s="71">
        <v>1.7729411309523817</v>
      </c>
      <c r="L12" s="72">
        <v>0.13880715615042605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0.006426475968638323</v>
      </c>
      <c r="F13" s="71">
        <v>0.05125310695303109</v>
      </c>
      <c r="G13" s="71">
        <v>0.10021978713966107</v>
      </c>
      <c r="H13" s="71">
        <v>0.13437689216620874</v>
      </c>
      <c r="I13" s="71">
        <v>-0.09294466266425727</v>
      </c>
      <c r="J13" s="71" t="s">
        <v>74</v>
      </c>
      <c r="K13" s="71">
        <v>-0.4105960024474814</v>
      </c>
      <c r="L13" s="72">
        <v>-0.06638548617511009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0.0072751432547149</v>
      </c>
      <c r="F14" s="71">
        <v>0.02220089851957141</v>
      </c>
      <c r="G14" s="71">
        <v>0.04305373513258859</v>
      </c>
      <c r="H14" s="71">
        <v>0.10368110053152813</v>
      </c>
      <c r="I14" s="71">
        <v>-0.02089201906967042</v>
      </c>
      <c r="J14" s="71">
        <v>0.08278733559216978</v>
      </c>
      <c r="K14" s="71">
        <v>-0.2312816072980005</v>
      </c>
      <c r="L14" s="72">
        <v>-0.03655565740030975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0.009453750306055442</v>
      </c>
      <c r="F15" s="71">
        <v>0.08673726277397686</v>
      </c>
      <c r="G15" s="71">
        <v>0.13311977784111972</v>
      </c>
      <c r="H15" s="71">
        <v>0.13534954643870223</v>
      </c>
      <c r="I15" s="71">
        <v>-0.2314800530489708</v>
      </c>
      <c r="J15" s="71">
        <v>0.032447188393270654</v>
      </c>
      <c r="K15" s="71">
        <v>-0.7501821938648077</v>
      </c>
      <c r="L15" s="72">
        <v>-0.18668613029299064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0.022796097454754305</v>
      </c>
      <c r="F16" s="71">
        <v>0.06558337779342804</v>
      </c>
      <c r="G16" s="71">
        <v>0.09738492085828954</v>
      </c>
      <c r="H16" s="71">
        <v>0.11654381464027974</v>
      </c>
      <c r="I16" s="71">
        <v>0.00798281265315226</v>
      </c>
      <c r="J16" s="71">
        <v>0.13658368370356033</v>
      </c>
      <c r="K16" s="71">
        <v>-0.2901894537384385</v>
      </c>
      <c r="L16" s="72">
        <v>-0.05496420767141652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0.01989508693337738</v>
      </c>
      <c r="F17" s="71">
        <v>0.07858434430828853</v>
      </c>
      <c r="G17" s="71">
        <v>0.1290967278317956</v>
      </c>
      <c r="H17" s="71">
        <v>0.30921259428777503</v>
      </c>
      <c r="I17" s="71">
        <v>0.10339504685724421</v>
      </c>
      <c r="J17" s="71">
        <v>0.26441790330028336</v>
      </c>
      <c r="K17" s="71">
        <v>-0.06851645530939665</v>
      </c>
      <c r="L17" s="72">
        <v>-0.011824173639163549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0.0014420707478663974</v>
      </c>
      <c r="F18" s="71">
        <v>0.013832712560812643</v>
      </c>
      <c r="G18" s="71">
        <v>0.031113255360650793</v>
      </c>
      <c r="H18" s="71">
        <v>0.06837401888911199</v>
      </c>
      <c r="I18" s="71">
        <v>0.17395602406069322</v>
      </c>
      <c r="J18" s="71">
        <v>0.09180494916974813</v>
      </c>
      <c r="K18" s="71">
        <v>1.6313531284475973</v>
      </c>
      <c r="L18" s="72">
        <v>0.17859862538470184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-0.0014007571011954711</v>
      </c>
      <c r="F19" s="71">
        <v>0.001994784596140553</v>
      </c>
      <c r="G19" s="71">
        <v>0.016006404493947635</v>
      </c>
      <c r="H19" s="71">
        <v>0.03482944324816928</v>
      </c>
      <c r="I19" s="71">
        <v>0.1494958999386442</v>
      </c>
      <c r="J19" s="71">
        <v>0.08424322658153027</v>
      </c>
      <c r="K19" s="71">
        <v>1.0905189273591307</v>
      </c>
      <c r="L19" s="72">
        <v>0.14133448900324952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-0.001251132937055921</v>
      </c>
      <c r="F20" s="71">
        <v>-0.00978789519455392</v>
      </c>
      <c r="G20" s="71">
        <v>-0.002032404815704436</v>
      </c>
      <c r="H20" s="71">
        <v>0.050843090088819265</v>
      </c>
      <c r="I20" s="71">
        <v>0.16482665279193243</v>
      </c>
      <c r="J20" s="71">
        <v>0.08402074766807033</v>
      </c>
      <c r="K20" s="71">
        <v>0.1706543463497454</v>
      </c>
      <c r="L20" s="72">
        <v>0.030072601263950727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-0.0005277443757486511</v>
      </c>
      <c r="F21" s="71">
        <v>0.0005775200722739626</v>
      </c>
      <c r="G21" s="71">
        <v>0.0137319973870631</v>
      </c>
      <c r="H21" s="71">
        <v>0.03460934105564184</v>
      </c>
      <c r="I21" s="71">
        <v>0.18150605216200422</v>
      </c>
      <c r="J21" s="71">
        <v>0.06608632824437222</v>
      </c>
      <c r="K21" s="71">
        <v>1.4956864556962026</v>
      </c>
      <c r="L21" s="72">
        <v>0.19532212680434569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0.0027646041487159323</v>
      </c>
      <c r="F22" s="71">
        <v>0.02874670007584612</v>
      </c>
      <c r="G22" s="71">
        <v>-0.018146083424434467</v>
      </c>
      <c r="H22" s="71">
        <v>0.0648557926372777</v>
      </c>
      <c r="I22" s="71">
        <v>0.03811622920033875</v>
      </c>
      <c r="J22" s="71">
        <v>0.07907703856556614</v>
      </c>
      <c r="K22" s="71">
        <v>0.4268360742705577</v>
      </c>
      <c r="L22" s="72">
        <v>0.10190463187824217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0.004682734916101774</v>
      </c>
      <c r="F23" s="77">
        <f t="shared" si="0"/>
        <v>0.028328262502573337</v>
      </c>
      <c r="G23" s="77">
        <f t="shared" si="0"/>
        <v>0.03891044353217943</v>
      </c>
      <c r="H23" s="77">
        <f t="shared" si="0"/>
        <v>0.07337705999491909</v>
      </c>
      <c r="I23" s="77">
        <f t="shared" si="0"/>
        <v>0.02914896613623225</v>
      </c>
      <c r="J23" s="77">
        <f t="shared" si="0"/>
        <v>0.07192261278570727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60</v>
      </c>
      <c r="C4" s="30">
        <v>1202.8138999999999</v>
      </c>
      <c r="D4" s="68">
        <v>1.2992966692858618</v>
      </c>
      <c r="E4" s="31">
        <v>499</v>
      </c>
      <c r="F4" s="68">
        <v>1.2927461139896372</v>
      </c>
      <c r="G4" s="50">
        <v>1198.711735803109</v>
      </c>
    </row>
    <row r="5" spans="1:7" ht="14.25">
      <c r="A5" s="90">
        <v>2</v>
      </c>
      <c r="B5" s="83" t="s">
        <v>75</v>
      </c>
      <c r="C5" s="30">
        <v>71.3553317999998</v>
      </c>
      <c r="D5" s="68">
        <v>0.019895086933377517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62</v>
      </c>
      <c r="C6" s="30">
        <v>45.78643999999995</v>
      </c>
      <c r="D6" s="68">
        <v>0.022796097454754968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54</v>
      </c>
      <c r="C7" s="30">
        <v>25.56206999999983</v>
      </c>
      <c r="D7" s="68">
        <v>0.00727514325471191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106</v>
      </c>
      <c r="C8" s="30">
        <v>10.303820000000066</v>
      </c>
      <c r="D8" s="68">
        <v>0.009453750306054975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102</v>
      </c>
      <c r="C9" s="30">
        <v>4.953450000000069</v>
      </c>
      <c r="D9" s="68">
        <v>0.007451401173152967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88</v>
      </c>
      <c r="C10" s="30">
        <v>4.8084100000001495</v>
      </c>
      <c r="D10" s="68">
        <v>0.0014420707478665943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101</v>
      </c>
      <c r="C11" s="30">
        <v>4.177320000000065</v>
      </c>
      <c r="D11" s="68">
        <v>0.0039530934253462595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90</v>
      </c>
      <c r="C12" s="30">
        <v>3.8042299999999813</v>
      </c>
      <c r="D12" s="68">
        <v>0.0014194471017668611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96</v>
      </c>
      <c r="C13" s="30">
        <v>3.6905900000000837</v>
      </c>
      <c r="D13" s="68">
        <v>0.006426475968639569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91</v>
      </c>
      <c r="C14" s="30">
        <v>0.9293800000000045</v>
      </c>
      <c r="D14" s="68">
        <v>0.001998990245152166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0.338140000000014</v>
      </c>
      <c r="D15" s="68">
        <v>0.0003806467717058592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70</v>
      </c>
      <c r="C16" s="30">
        <v>0</v>
      </c>
      <c r="D16" s="68">
        <v>0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-0.16876000000000932</v>
      </c>
      <c r="D17" s="68">
        <v>-0.0003905792271887054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97</v>
      </c>
      <c r="C18" s="30">
        <v>-2.706719999999739</v>
      </c>
      <c r="D18" s="68">
        <v>-0.0005277443757482046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100</v>
      </c>
      <c r="C19" s="30">
        <v>-4.319450000000186</v>
      </c>
      <c r="D19" s="68">
        <v>-0.0014007571011951708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-83.77596999999997</v>
      </c>
      <c r="D20" s="68">
        <v>-0.0572707008011632</v>
      </c>
      <c r="E20" s="31">
        <v>-70</v>
      </c>
      <c r="F20" s="68">
        <v>-0.05608974358974359</v>
      </c>
      <c r="G20" s="50">
        <v>-81.80883285256414</v>
      </c>
    </row>
    <row r="21" spans="1:7" ht="14.25">
      <c r="A21" s="90">
        <v>18</v>
      </c>
      <c r="B21" s="83" t="s">
        <v>50</v>
      </c>
      <c r="C21" s="30">
        <v>-62.26073000000044</v>
      </c>
      <c r="D21" s="68">
        <v>-0.002914426002283326</v>
      </c>
      <c r="E21" s="31">
        <v>-371</v>
      </c>
      <c r="F21" s="68">
        <v>-0.007310344827586207</v>
      </c>
      <c r="G21" s="50">
        <v>-156.30661169406048</v>
      </c>
    </row>
    <row r="22" spans="1:7" ht="14.25">
      <c r="A22" s="90">
        <v>19</v>
      </c>
      <c r="B22" s="83" t="s">
        <v>92</v>
      </c>
      <c r="C22" s="30">
        <v>-379.73453999999975</v>
      </c>
      <c r="D22" s="68">
        <v>-0.19048767502341388</v>
      </c>
      <c r="E22" s="31">
        <v>-2700</v>
      </c>
      <c r="F22" s="68">
        <v>-0.19271948608137046</v>
      </c>
      <c r="G22" s="50">
        <v>-383.9845612995746</v>
      </c>
    </row>
    <row r="23" spans="1:7" ht="15.75" thickBot="1">
      <c r="A23" s="63"/>
      <c r="B23" s="64" t="s">
        <v>26</v>
      </c>
      <c r="C23" s="54">
        <v>845.5569117999996</v>
      </c>
      <c r="D23" s="67">
        <v>0.015374450140534936</v>
      </c>
      <c r="E23" s="55">
        <v>-2642</v>
      </c>
      <c r="F23" s="67">
        <v>-0.0008686363428634554</v>
      </c>
      <c r="G23" s="56">
        <v>576.6117299569097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100</v>
      </c>
      <c r="C2" s="71">
        <v>-0.0014007571011954711</v>
      </c>
    </row>
    <row r="3" spans="1:5" ht="14.25">
      <c r="A3" s="14"/>
      <c r="B3" s="47" t="s">
        <v>48</v>
      </c>
      <c r="C3" s="71">
        <v>-0.001251132937055921</v>
      </c>
      <c r="D3" s="14"/>
      <c r="E3" s="14"/>
    </row>
    <row r="4" spans="1:5" ht="14.25">
      <c r="A4" s="14"/>
      <c r="B4" s="47" t="s">
        <v>97</v>
      </c>
      <c r="C4" s="71">
        <v>-0.0005277443757486511</v>
      </c>
      <c r="D4" s="14"/>
      <c r="E4" s="14"/>
    </row>
    <row r="5" spans="1:5" ht="14.25">
      <c r="A5" s="14"/>
      <c r="B5" s="47" t="s">
        <v>23</v>
      </c>
      <c r="C5" s="71">
        <v>-0.0003905792271886588</v>
      </c>
      <c r="D5" s="14"/>
      <c r="E5" s="14"/>
    </row>
    <row r="6" spans="1:5" ht="14.25">
      <c r="A6" s="14"/>
      <c r="B6" s="47" t="s">
        <v>70</v>
      </c>
      <c r="C6" s="71">
        <v>0</v>
      </c>
      <c r="D6" s="14"/>
      <c r="E6" s="14"/>
    </row>
    <row r="7" spans="1:5" ht="14.25">
      <c r="A7" s="14"/>
      <c r="B7" s="47" t="s">
        <v>24</v>
      </c>
      <c r="C7" s="71">
        <v>0.0003806467717060169</v>
      </c>
      <c r="D7" s="14"/>
      <c r="E7" s="14"/>
    </row>
    <row r="8" spans="1:5" ht="14.25">
      <c r="A8" s="14"/>
      <c r="B8" s="47" t="s">
        <v>90</v>
      </c>
      <c r="C8" s="71">
        <v>0.0014194471017661137</v>
      </c>
      <c r="D8" s="14"/>
      <c r="E8" s="14"/>
    </row>
    <row r="9" spans="1:5" ht="14.25">
      <c r="A9" s="14"/>
      <c r="B9" s="47" t="s">
        <v>88</v>
      </c>
      <c r="C9" s="71">
        <v>0.0014420707478663974</v>
      </c>
      <c r="D9" s="14"/>
      <c r="E9" s="14"/>
    </row>
    <row r="10" spans="1:5" ht="14.25">
      <c r="A10" s="14"/>
      <c r="B10" s="47" t="s">
        <v>91</v>
      </c>
      <c r="C10" s="71">
        <v>0.0019989902451527097</v>
      </c>
      <c r="D10" s="14"/>
      <c r="E10" s="14"/>
    </row>
    <row r="11" spans="1:5" ht="14.25">
      <c r="A11" s="14"/>
      <c r="B11" s="47" t="s">
        <v>92</v>
      </c>
      <c r="C11" s="71">
        <v>0.0027646041487159323</v>
      </c>
      <c r="D11" s="14"/>
      <c r="E11" s="14"/>
    </row>
    <row r="12" spans="1:5" ht="14.25">
      <c r="A12" s="14"/>
      <c r="B12" s="47" t="s">
        <v>60</v>
      </c>
      <c r="C12" s="71">
        <v>0.0028570783551897794</v>
      </c>
      <c r="D12" s="14"/>
      <c r="E12" s="14"/>
    </row>
    <row r="13" spans="1:5" ht="14.25">
      <c r="A13" s="14"/>
      <c r="B13" s="47" t="s">
        <v>101</v>
      </c>
      <c r="C13" s="71">
        <v>0.003953093425346443</v>
      </c>
      <c r="D13" s="14"/>
      <c r="E13" s="14"/>
    </row>
    <row r="14" spans="1:5" ht="14.25">
      <c r="A14" s="14"/>
      <c r="B14" s="47" t="s">
        <v>50</v>
      </c>
      <c r="C14" s="71">
        <v>0.004428291160684328</v>
      </c>
      <c r="D14" s="14"/>
      <c r="E14" s="14"/>
    </row>
    <row r="15" spans="1:5" ht="14.25">
      <c r="A15" s="14"/>
      <c r="B15" s="47" t="s">
        <v>96</v>
      </c>
      <c r="C15" s="71">
        <v>0.006426475968638323</v>
      </c>
      <c r="D15" s="14"/>
      <c r="E15" s="14"/>
    </row>
    <row r="16" spans="1:5" ht="14.25">
      <c r="A16" s="14"/>
      <c r="B16" s="47" t="s">
        <v>54</v>
      </c>
      <c r="C16" s="71">
        <v>0.0072751432547149</v>
      </c>
      <c r="D16" s="14"/>
      <c r="E16" s="14"/>
    </row>
    <row r="17" spans="1:5" ht="14.25">
      <c r="A17" s="14"/>
      <c r="B17" s="47" t="s">
        <v>102</v>
      </c>
      <c r="C17" s="71">
        <v>0.007451401173154348</v>
      </c>
      <c r="D17" s="14"/>
      <c r="E17" s="14"/>
    </row>
    <row r="18" spans="1:5" ht="14.25">
      <c r="A18" s="14"/>
      <c r="B18" s="47" t="s">
        <v>106</v>
      </c>
      <c r="C18" s="71">
        <v>0.009453750306055442</v>
      </c>
      <c r="D18" s="14"/>
      <c r="E18" s="14"/>
    </row>
    <row r="19" spans="1:5" ht="14.25">
      <c r="A19" s="14"/>
      <c r="B19" s="47" t="s">
        <v>75</v>
      </c>
      <c r="C19" s="71">
        <v>0.01989508693337738</v>
      </c>
      <c r="D19" s="14"/>
      <c r="E19" s="14"/>
    </row>
    <row r="20" spans="1:5" ht="14.25">
      <c r="A20" s="14"/>
      <c r="B20" s="47" t="s">
        <v>62</v>
      </c>
      <c r="C20" s="71">
        <v>0.022796097454754305</v>
      </c>
      <c r="D20" s="14"/>
      <c r="E20" s="14"/>
    </row>
    <row r="21" spans="2:3" ht="14.25">
      <c r="B21" s="47" t="s">
        <v>22</v>
      </c>
      <c r="C21" s="75">
        <v>0.010666330277801173</v>
      </c>
    </row>
    <row r="22" spans="2:3" ht="14.25">
      <c r="B22" s="14" t="s">
        <v>29</v>
      </c>
      <c r="C22" s="87">
        <v>0.00277392510402219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110</v>
      </c>
      <c r="C3" s="45" t="s">
        <v>8</v>
      </c>
      <c r="D3" s="46" t="s">
        <v>11</v>
      </c>
      <c r="E3" s="43">
        <v>8468105.76</v>
      </c>
      <c r="F3" s="96">
        <v>31104</v>
      </c>
      <c r="G3" s="43">
        <v>272.2513425925926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109</v>
      </c>
      <c r="C4" s="45" t="s">
        <v>8</v>
      </c>
      <c r="D4" s="46" t="s">
        <v>73</v>
      </c>
      <c r="E4" s="43">
        <v>1808092.02</v>
      </c>
      <c r="F4" s="96">
        <v>55880</v>
      </c>
      <c r="G4" s="43">
        <v>32.35669327129563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1233980.99</v>
      </c>
      <c r="F5" s="96">
        <v>783</v>
      </c>
      <c r="G5" s="43">
        <v>1575.9655044699873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1082412.4402</v>
      </c>
      <c r="F6" s="96">
        <v>2940</v>
      </c>
      <c r="G6" s="43">
        <v>368.1674966666667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695533.25</v>
      </c>
      <c r="F7" s="96">
        <v>905</v>
      </c>
      <c r="G7" s="43">
        <v>768.5450276243093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581249.27</v>
      </c>
      <c r="F8" s="96">
        <v>679</v>
      </c>
      <c r="G8" s="43">
        <v>856.0372164948454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13869373.7302</v>
      </c>
      <c r="F9" s="59">
        <f>SUM(F3:F8)</f>
        <v>92291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-0.0045338850154954535</v>
      </c>
      <c r="G4" s="71">
        <v>-0.01593786496053473</v>
      </c>
      <c r="H4" s="71">
        <v>-0.030971619677997664</v>
      </c>
      <c r="I4" s="71">
        <v>-0.08492926592736705</v>
      </c>
      <c r="J4" s="71">
        <v>-0.03705995987073829</v>
      </c>
      <c r="K4" s="72">
        <v>-0.14396278350515457</v>
      </c>
      <c r="L4" s="72">
        <v>-0.014246587286572687</v>
      </c>
    </row>
    <row r="5" spans="1:12" ht="14.25" collapsed="1">
      <c r="A5" s="62">
        <v>2</v>
      </c>
      <c r="B5" s="47" t="s">
        <v>110</v>
      </c>
      <c r="C5" s="48">
        <v>38862</v>
      </c>
      <c r="D5" s="48">
        <v>38958</v>
      </c>
      <c r="E5" s="71">
        <v>7.647277168842948E-05</v>
      </c>
      <c r="F5" s="71">
        <v>0.015069358012886891</v>
      </c>
      <c r="G5" s="71">
        <v>0.03327415906065245</v>
      </c>
      <c r="H5" s="71">
        <v>0.05182614882886982</v>
      </c>
      <c r="I5" s="71">
        <v>-0.17845046427411115</v>
      </c>
      <c r="J5" s="71">
        <v>-0.002552151188095375</v>
      </c>
      <c r="K5" s="72">
        <v>1.7225134259259263</v>
      </c>
      <c r="L5" s="72">
        <v>0.10622982539484638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0.0029110864583250518</v>
      </c>
      <c r="F6" s="71">
        <v>0.014779040588299486</v>
      </c>
      <c r="G6" s="71">
        <v>-0.15703402588577675</v>
      </c>
      <c r="H6" s="71">
        <v>-0.11627333415049168</v>
      </c>
      <c r="I6" s="71">
        <v>-0.20402450335696154</v>
      </c>
      <c r="J6" s="71">
        <v>-0.1235190474032003</v>
      </c>
      <c r="K6" s="72">
        <v>-0.6318325033333332</v>
      </c>
      <c r="L6" s="72">
        <v>-0.10062250862535727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0.0023769045749053586</v>
      </c>
      <c r="F7" s="71">
        <v>0.01947425761819188</v>
      </c>
      <c r="G7" s="71">
        <v>0.03971001013168496</v>
      </c>
      <c r="H7" s="71">
        <v>0.0617814725244632</v>
      </c>
      <c r="I7" s="71">
        <v>0.1482370287728061</v>
      </c>
      <c r="J7" s="71" t="s">
        <v>74</v>
      </c>
      <c r="K7" s="72">
        <v>0.575965504469989</v>
      </c>
      <c r="L7" s="72">
        <v>0.051422513704062034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0.005616842558307855</v>
      </c>
      <c r="F8" s="71">
        <v>0.027161534112257302</v>
      </c>
      <c r="G8" s="71">
        <v>-0.037981549686319616</v>
      </c>
      <c r="H8" s="71">
        <v>0.041492241209135194</v>
      </c>
      <c r="I8" s="71">
        <v>-0.11055666359065852</v>
      </c>
      <c r="J8" s="71">
        <v>-0.0441445120849262</v>
      </c>
      <c r="K8" s="72">
        <v>-0.23145497237569035</v>
      </c>
      <c r="L8" s="72">
        <v>-0.034735038541822916</v>
      </c>
    </row>
    <row r="9" spans="1:12" ht="14.25">
      <c r="A9" s="62">
        <v>6</v>
      </c>
      <c r="B9" s="47" t="s">
        <v>109</v>
      </c>
      <c r="C9" s="48">
        <v>40253</v>
      </c>
      <c r="D9" s="48">
        <v>40445</v>
      </c>
      <c r="E9" s="71">
        <v>0.00684619454116242</v>
      </c>
      <c r="F9" s="71">
        <v>0.042779037218686033</v>
      </c>
      <c r="G9" s="71">
        <v>0.10213210364238101</v>
      </c>
      <c r="H9" s="71">
        <v>0.18969803935971052</v>
      </c>
      <c r="I9" s="71">
        <v>-0.0702841525244442</v>
      </c>
      <c r="J9" s="71">
        <v>0.15340867215950404</v>
      </c>
      <c r="K9" s="72">
        <v>-0.6764330672870437</v>
      </c>
      <c r="L9" s="72">
        <v>-0.1755124194093387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0.002971250150731519</v>
      </c>
      <c r="F10" s="77">
        <f t="shared" si="0"/>
        <v>0.01912155708913769</v>
      </c>
      <c r="G10" s="77">
        <f t="shared" si="0"/>
        <v>-0.005972861282985446</v>
      </c>
      <c r="H10" s="77">
        <f t="shared" si="0"/>
        <v>0.03292549134894823</v>
      </c>
      <c r="I10" s="77">
        <f t="shared" si="0"/>
        <v>-0.08333467015012273</v>
      </c>
      <c r="J10" s="77">
        <f t="shared" si="0"/>
        <v>-0.010773399677491224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109</v>
      </c>
      <c r="C4" s="30">
        <v>12.294380000000121</v>
      </c>
      <c r="D4" s="68">
        <v>0.006846194541162289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3.8848800000000048</v>
      </c>
      <c r="D5" s="68">
        <v>0.005616842558307489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72</v>
      </c>
      <c r="C6" s="30">
        <v>3.141850000000093</v>
      </c>
      <c r="D6" s="68">
        <v>0.0029110864583254104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28</v>
      </c>
      <c r="C7" s="30">
        <v>2.9261000000000927</v>
      </c>
      <c r="D7" s="68">
        <v>0.002376904574904936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110</v>
      </c>
      <c r="C8" s="30">
        <v>0.6475299999993295</v>
      </c>
      <c r="D8" s="68">
        <v>7.64727716878657E-05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33</v>
      </c>
      <c r="C9" s="30">
        <v>0</v>
      </c>
      <c r="D9" s="68">
        <v>0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22.894739999999643</v>
      </c>
      <c r="D10" s="67">
        <v>0.0016534701721790538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0</v>
      </c>
      <c r="D2" s="21"/>
      <c r="E2" s="21"/>
    </row>
    <row r="3" spans="1:5" ht="14.25">
      <c r="A3" s="21"/>
      <c r="B3" s="47" t="s">
        <v>110</v>
      </c>
      <c r="C3" s="71">
        <v>7.647277168842948E-05</v>
      </c>
      <c r="D3" s="21"/>
      <c r="E3" s="21"/>
    </row>
    <row r="4" spans="1:5" ht="14.25">
      <c r="A4" s="21"/>
      <c r="B4" s="47" t="s">
        <v>28</v>
      </c>
      <c r="C4" s="71">
        <v>0.0023769045749053586</v>
      </c>
      <c r="D4" s="21"/>
      <c r="E4" s="21"/>
    </row>
    <row r="5" spans="1:5" ht="14.25">
      <c r="A5" s="21"/>
      <c r="B5" s="47" t="s">
        <v>72</v>
      </c>
      <c r="C5" s="71">
        <v>0.0029110864583250518</v>
      </c>
      <c r="D5" s="21"/>
      <c r="E5" s="21"/>
    </row>
    <row r="6" spans="1:5" ht="14.25">
      <c r="A6" s="21"/>
      <c r="B6" s="47" t="s">
        <v>103</v>
      </c>
      <c r="C6" s="71">
        <v>0.005616842558307855</v>
      </c>
      <c r="D6" s="21"/>
      <c r="E6" s="21"/>
    </row>
    <row r="7" spans="1:5" ht="14.25">
      <c r="A7" s="21"/>
      <c r="B7" s="47" t="s">
        <v>109</v>
      </c>
      <c r="C7" s="94">
        <v>0.00684619454116242</v>
      </c>
      <c r="D7" s="21"/>
      <c r="E7" s="21"/>
    </row>
    <row r="8" spans="1:256" ht="14.25">
      <c r="A8" s="21"/>
      <c r="B8" s="47" t="s">
        <v>22</v>
      </c>
      <c r="C8" s="75">
        <v>0.010666330277801173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0.00277392510402219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4279685.25</v>
      </c>
      <c r="F3" s="11" t="s">
        <v>111</v>
      </c>
      <c r="G3" s="86">
        <v>890.4879837702871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4157139.61</v>
      </c>
      <c r="F4" s="11" t="s">
        <v>112</v>
      </c>
      <c r="G4" s="86">
        <v>25.137046481113078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1578286.64</v>
      </c>
      <c r="F5" s="11" t="s">
        <v>113</v>
      </c>
      <c r="G5" s="86">
        <v>10.306168473292411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1228447.63</v>
      </c>
      <c r="F6" s="11" t="s">
        <v>114</v>
      </c>
      <c r="G6" s="86">
        <v>1215.081730959446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1068647.69</v>
      </c>
      <c r="F7" s="11" t="s">
        <v>115</v>
      </c>
      <c r="G7" s="86">
        <v>1649.1476697530863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12312206.819999998</v>
      </c>
      <c r="F8" s="69">
        <f>SUM(F3:F7)</f>
        <v>0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2016-07-29T08:49:04Z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