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<sst xmlns="http://schemas.openxmlformats.org/spreadsheetml/2006/main" count="339" uniqueCount="105">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</sst>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3319181"/>
        <c:axId val="30496170"/>
      </c:barChart>
      <c:catAx>
        <c:axId val="33319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96170"/>
        <c:crosses val="autoZero"/>
        <c:auto val="0"/>
        <c:lblOffset val="0"/>
        <c:tickLblSkip val="1"/>
        <c:noMultiLvlLbl val="0"/>
      </c:catAx>
      <c:valAx>
        <c:axId val="304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19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00723"/>
        <c:axId val="25373944"/>
      </c:barChart>
      <c:catAx>
        <c:axId val="22600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73944"/>
        <c:crosses val="autoZero"/>
        <c:auto val="0"/>
        <c:lblOffset val="0"/>
        <c:tickLblSkip val="1"/>
        <c:noMultiLvlLbl val="0"/>
      </c:catAx>
      <c:valAx>
        <c:axId val="2537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00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25817"/>
        <c:axId val="60338118"/>
      </c:barChart>
      <c:catAx>
        <c:axId val="61425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38118"/>
        <c:crosses val="autoZero"/>
        <c:auto val="0"/>
        <c:lblOffset val="0"/>
        <c:tickLblSkip val="1"/>
        <c:noMultiLvlLbl val="0"/>
      </c:catAx>
      <c:valAx>
        <c:axId val="6033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5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198031"/>
        <c:axId val="63703492"/>
      </c:barChart>
      <c:catAx>
        <c:axId val="46198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03492"/>
        <c:crosses val="autoZero"/>
        <c:auto val="0"/>
        <c:lblOffset val="0"/>
        <c:tickLblSkip val="1"/>
        <c:noMultiLvlLbl val="0"/>
      </c:catAx>
      <c:valAx>
        <c:axId val="63703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39029"/>
        <c:axId val="28471922"/>
      </c:barChart>
      <c:catAx>
        <c:axId val="22839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71922"/>
        <c:crosses val="autoZero"/>
        <c:auto val="0"/>
        <c:lblOffset val="0"/>
        <c:tickLblSkip val="1"/>
        <c:noMultiLvlLbl val="0"/>
      </c:catAx>
      <c:valAx>
        <c:axId val="2847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9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590667"/>
        <c:axId val="47025488"/>
      </c:barChart>
      <c:catAx>
        <c:axId val="34590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25488"/>
        <c:crosses val="autoZero"/>
        <c:auto val="0"/>
        <c:lblOffset val="0"/>
        <c:tickLblSkip val="1"/>
        <c:noMultiLvlLbl val="0"/>
      </c:catAx>
      <c:valAx>
        <c:axId val="47025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7351569"/>
        <c:axId val="28461534"/>
      </c:barChart>
      <c:catAx>
        <c:axId val="7351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461534"/>
        <c:crossesAt val="0"/>
        <c:auto val="0"/>
        <c:lblOffset val="0"/>
        <c:tickLblSkip val="1"/>
        <c:noMultiLvlLbl val="0"/>
      </c:catAx>
      <c:valAx>
        <c:axId val="28461534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5156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4455623"/>
        <c:axId val="45269916"/>
      </c:barChart>
      <c:catAx>
        <c:axId val="34455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269916"/>
        <c:crosses val="autoZero"/>
        <c:auto val="0"/>
        <c:lblOffset val="0"/>
        <c:tickLblSkip val="1"/>
        <c:noMultiLvlLbl val="0"/>
      </c:catAx>
      <c:valAx>
        <c:axId val="4526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55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1637997"/>
        <c:axId val="205322"/>
      </c:barChart>
      <c:catAx>
        <c:axId val="51637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5322"/>
        <c:crosses val="autoZero"/>
        <c:auto val="0"/>
        <c:lblOffset val="0"/>
        <c:tickLblSkip val="52"/>
        <c:noMultiLvlLbl val="0"/>
      </c:catAx>
      <c:valAx>
        <c:axId val="20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37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669187"/>
        <c:axId val="34699432"/>
      </c:barChart>
      <c:catAx>
        <c:axId val="2669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99432"/>
        <c:crosses val="autoZero"/>
        <c:auto val="0"/>
        <c:lblOffset val="0"/>
        <c:tickLblSkip val="49"/>
        <c:noMultiLvlLbl val="0"/>
      </c:catAx>
      <c:valAx>
        <c:axId val="3469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9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39433"/>
        <c:axId val="25732854"/>
      </c:barChart>
      <c:catAx>
        <c:axId val="48439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732854"/>
        <c:crosses val="autoZero"/>
        <c:auto val="0"/>
        <c:lblOffset val="0"/>
        <c:tickLblSkip val="4"/>
        <c:noMultiLvlLbl val="0"/>
      </c:catAx>
      <c:valAx>
        <c:axId val="2573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39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0905891"/>
        <c:axId val="53579080"/>
      </c:barChart>
      <c:catAx>
        <c:axId val="60905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79080"/>
        <c:crosses val="autoZero"/>
        <c:auto val="0"/>
        <c:lblOffset val="0"/>
        <c:tickLblSkip val="9"/>
        <c:noMultiLvlLbl val="0"/>
      </c:catAx>
      <c:valAx>
        <c:axId val="5357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5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91647"/>
        <c:axId val="53885044"/>
      </c:barChart>
      <c:catAx>
        <c:axId val="6609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885044"/>
        <c:crosses val="autoZero"/>
        <c:auto val="0"/>
        <c:lblOffset val="0"/>
        <c:tickLblSkip val="4"/>
        <c:noMultiLvlLbl val="0"/>
      </c:catAx>
      <c:valAx>
        <c:axId val="538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91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9416933"/>
        <c:axId val="46875810"/>
      </c:barChart>
      <c:catAx>
        <c:axId val="29416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75810"/>
        <c:crosses val="autoZero"/>
        <c:auto val="0"/>
        <c:lblOffset val="0"/>
        <c:tickLblSkip val="52"/>
        <c:noMultiLvlLbl val="0"/>
      </c:catAx>
      <c:valAx>
        <c:axId val="46875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16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5755"/>
        <c:axId val="3165952"/>
      </c:barChart>
      <c:catAx>
        <c:axId val="5405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65952"/>
        <c:crosses val="autoZero"/>
        <c:auto val="0"/>
        <c:lblOffset val="0"/>
        <c:tickLblSkip val="4"/>
        <c:noMultiLvlLbl val="0"/>
      </c:catAx>
      <c:valAx>
        <c:axId val="3165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5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57377"/>
        <c:axId val="65283854"/>
      </c:barChart>
      <c:catAx>
        <c:axId val="41157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283854"/>
        <c:crosses val="autoZero"/>
        <c:auto val="0"/>
        <c:lblOffset val="0"/>
        <c:tickLblSkip val="4"/>
        <c:noMultiLvlLbl val="0"/>
      </c:catAx>
      <c:valAx>
        <c:axId val="6528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57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383735"/>
        <c:axId val="27117644"/>
      </c:barChart>
      <c:catAx>
        <c:axId val="43383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117644"/>
        <c:crosses val="autoZero"/>
        <c:auto val="0"/>
        <c:lblOffset val="0"/>
        <c:tickLblSkip val="4"/>
        <c:noMultiLvlLbl val="0"/>
      </c:catAx>
      <c:valAx>
        <c:axId val="2711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383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85053"/>
        <c:axId val="19479098"/>
      </c:barChart>
      <c:catAx>
        <c:axId val="16985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79098"/>
        <c:crosses val="autoZero"/>
        <c:auto val="0"/>
        <c:lblOffset val="0"/>
        <c:tickLblSkip val="4"/>
        <c:noMultiLvlLbl val="0"/>
      </c:catAx>
      <c:valAx>
        <c:axId val="1947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85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01683"/>
        <c:axId val="3633240"/>
      </c:barChart>
      <c:catAx>
        <c:axId val="51901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33240"/>
        <c:crosses val="autoZero"/>
        <c:auto val="0"/>
        <c:lblOffset val="0"/>
        <c:tickLblSkip val="4"/>
        <c:noMultiLvlLbl val="0"/>
      </c:catAx>
      <c:valAx>
        <c:axId val="3633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01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232121"/>
        <c:axId val="10037798"/>
      </c:barChart>
      <c:catAx>
        <c:axId val="47232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037798"/>
        <c:crosses val="autoZero"/>
        <c:auto val="0"/>
        <c:lblOffset val="0"/>
        <c:tickLblSkip val="4"/>
        <c:noMultiLvlLbl val="0"/>
      </c:catAx>
      <c:valAx>
        <c:axId val="1003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32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382511"/>
        <c:axId val="18666276"/>
      </c:barChart>
      <c:catAx>
        <c:axId val="63382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666276"/>
        <c:crosses val="autoZero"/>
        <c:auto val="0"/>
        <c:lblOffset val="0"/>
        <c:tickLblSkip val="4"/>
        <c:noMultiLvlLbl val="0"/>
      </c:catAx>
      <c:valAx>
        <c:axId val="186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382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34997"/>
        <c:axId val="484050"/>
      </c:barChart>
      <c:catAx>
        <c:axId val="41334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050"/>
        <c:crosses val="autoZero"/>
        <c:auto val="0"/>
        <c:lblOffset val="0"/>
        <c:tickLblSkip val="4"/>
        <c:noMultiLvlLbl val="0"/>
      </c:catAx>
      <c:valAx>
        <c:axId val="484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34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5439401"/>
        <c:axId val="62276758"/>
      </c:barChart>
      <c:catAx>
        <c:axId val="25439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76758"/>
        <c:crosses val="autoZero"/>
        <c:auto val="0"/>
        <c:lblOffset val="0"/>
        <c:tickLblSkip val="1"/>
        <c:noMultiLvlLbl val="0"/>
      </c:catAx>
      <c:valAx>
        <c:axId val="62276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9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6292651"/>
        <c:axId val="14695600"/>
      </c:barChart>
      <c:catAx>
        <c:axId val="6292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95600"/>
        <c:crosses val="autoZero"/>
        <c:auto val="0"/>
        <c:lblOffset val="0"/>
        <c:tickLblSkip val="1"/>
        <c:noMultiLvlLbl val="0"/>
      </c:catAx>
      <c:valAx>
        <c:axId val="14695600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265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6825073"/>
        <c:axId val="528446"/>
      </c:barChart>
      <c:catAx>
        <c:axId val="56825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8446"/>
        <c:crosses val="autoZero"/>
        <c:auto val="0"/>
        <c:lblOffset val="0"/>
        <c:tickLblSkip val="1"/>
        <c:noMultiLvlLbl val="0"/>
      </c:catAx>
      <c:valAx>
        <c:axId val="5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25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869799"/>
        <c:axId val="22198524"/>
      </c:barChart>
      <c:catAx>
        <c:axId val="6869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198524"/>
        <c:crosses val="autoZero"/>
        <c:auto val="0"/>
        <c:lblOffset val="0"/>
        <c:tickLblSkip val="5"/>
        <c:noMultiLvlLbl val="0"/>
      </c:catAx>
      <c:valAx>
        <c:axId val="22198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869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0145357"/>
        <c:axId val="60563050"/>
      </c:barChart>
      <c:catAx>
        <c:axId val="2014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563050"/>
        <c:crosses val="autoZero"/>
        <c:auto val="0"/>
        <c:lblOffset val="0"/>
        <c:tickLblSkip val="5"/>
        <c:noMultiLvlLbl val="0"/>
      </c:catAx>
      <c:valAx>
        <c:axId val="6056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145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22147"/>
        <c:axId val="34608136"/>
      </c:barChart>
      <c:catAx>
        <c:axId val="49122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08136"/>
        <c:crosses val="autoZero"/>
        <c:auto val="0"/>
        <c:lblOffset val="0"/>
        <c:tickLblSkip val="1"/>
        <c:noMultiLvlLbl val="0"/>
      </c:catAx>
      <c:valAx>
        <c:axId val="3460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122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252585"/>
        <c:axId val="10303830"/>
      </c:barChart>
      <c:catAx>
        <c:axId val="47252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303830"/>
        <c:crosses val="autoZero"/>
        <c:auto val="0"/>
        <c:lblOffset val="0"/>
        <c:tickLblSkip val="1"/>
        <c:noMultiLvlLbl val="0"/>
      </c:catAx>
      <c:valAx>
        <c:axId val="10303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2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40927"/>
        <c:axId val="63625684"/>
      </c:barChart>
      <c:catAx>
        <c:axId val="66840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625684"/>
        <c:crosses val="autoZero"/>
        <c:auto val="0"/>
        <c:lblOffset val="0"/>
        <c:tickLblSkip val="1"/>
        <c:noMultiLvlLbl val="0"/>
      </c:catAx>
      <c:valAx>
        <c:axId val="6362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840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27525"/>
        <c:axId val="15322370"/>
      </c:barChart>
      <c:catAx>
        <c:axId val="21827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22370"/>
        <c:crosses val="autoZero"/>
        <c:auto val="0"/>
        <c:lblOffset val="0"/>
        <c:tickLblSkip val="1"/>
        <c:noMultiLvlLbl val="0"/>
      </c:catAx>
      <c:valAx>
        <c:axId val="1532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827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73083"/>
        <c:axId val="39343712"/>
      </c:barChart>
      <c:catAx>
        <c:axId val="64973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343712"/>
        <c:crosses val="autoZero"/>
        <c:auto val="0"/>
        <c:lblOffset val="0"/>
        <c:tickLblSkip val="1"/>
        <c:noMultiLvlLbl val="0"/>
      </c:catAx>
      <c:valAx>
        <c:axId val="393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973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706209"/>
        <c:axId val="5309806"/>
      </c:barChart>
      <c:catAx>
        <c:axId val="41706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09806"/>
        <c:crosses val="autoZero"/>
        <c:auto val="0"/>
        <c:lblOffset val="0"/>
        <c:tickLblSkip val="1"/>
        <c:noMultiLvlLbl val="0"/>
      </c:catAx>
      <c:valAx>
        <c:axId val="53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706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1487"/>
        <c:axId val="55789332"/>
      </c:barChart>
      <c:catAx>
        <c:axId val="4291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89332"/>
        <c:crosses val="autoZero"/>
        <c:auto val="0"/>
        <c:lblOffset val="0"/>
        <c:tickLblSkip val="1"/>
        <c:noMultiLvlLbl val="0"/>
      </c:catAx>
      <c:valAx>
        <c:axId val="5578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18615"/>
        <c:axId val="24941996"/>
      </c:barChart>
      <c:catAx>
        <c:axId val="1918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941996"/>
        <c:crosses val="autoZero"/>
        <c:auto val="0"/>
        <c:lblOffset val="0"/>
        <c:tickLblSkip val="1"/>
        <c:noMultiLvlLbl val="0"/>
      </c:catAx>
      <c:valAx>
        <c:axId val="2494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18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10493"/>
        <c:axId val="54447770"/>
      </c:barChart>
      <c:catAx>
        <c:axId val="5581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447770"/>
        <c:crosses val="autoZero"/>
        <c:auto val="0"/>
        <c:lblOffset val="0"/>
        <c:tickLblSkip val="1"/>
        <c:noMultiLvlLbl val="0"/>
      </c:catAx>
      <c:valAx>
        <c:axId val="54447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81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32371"/>
        <c:axId val="7758776"/>
      </c:barChart>
      <c:catAx>
        <c:axId val="36732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758776"/>
        <c:crosses val="autoZero"/>
        <c:auto val="0"/>
        <c:lblOffset val="0"/>
        <c:tickLblSkip val="1"/>
        <c:noMultiLvlLbl val="0"/>
      </c:catAx>
      <c:valAx>
        <c:axId val="775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732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55225"/>
        <c:axId val="36164742"/>
      </c:barChart>
      <c:catAx>
        <c:axId val="3375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164742"/>
        <c:crosses val="autoZero"/>
        <c:auto val="0"/>
        <c:lblOffset val="0"/>
        <c:tickLblSkip val="1"/>
        <c:noMultiLvlLbl val="0"/>
      </c:catAx>
      <c:valAx>
        <c:axId val="36164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755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9599"/>
        <c:axId val="4934788"/>
      </c:barChart>
      <c:catAx>
        <c:axId val="379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34788"/>
        <c:crosses val="autoZero"/>
        <c:auto val="0"/>
        <c:lblOffset val="0"/>
        <c:tickLblSkip val="1"/>
        <c:noMultiLvlLbl val="0"/>
      </c:catAx>
      <c:valAx>
        <c:axId val="4934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9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64152245"/>
        <c:axId val="28672818"/>
      </c:barChart>
      <c:catAx>
        <c:axId val="64152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72818"/>
        <c:crosses val="autoZero"/>
        <c:auto val="0"/>
        <c:lblOffset val="0"/>
        <c:tickLblSkip val="1"/>
        <c:noMultiLvlLbl val="0"/>
      </c:catAx>
      <c:valAx>
        <c:axId val="28672818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5224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72677"/>
        <c:axId val="33156162"/>
      </c:barChart>
      <c:catAx>
        <c:axId val="5417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56162"/>
        <c:crosses val="autoZero"/>
        <c:auto val="0"/>
        <c:lblOffset val="0"/>
        <c:tickLblSkip val="1"/>
        <c:noMultiLvlLbl val="0"/>
      </c:catAx>
      <c:valAx>
        <c:axId val="3315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2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8376923"/>
        <c:axId val="33355680"/>
      </c:barChart>
      <c:catAx>
        <c:axId val="28376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55680"/>
        <c:crosses val="autoZero"/>
        <c:auto val="0"/>
        <c:lblOffset val="0"/>
        <c:tickLblSkip val="1"/>
        <c:noMultiLvlLbl val="0"/>
      </c:catAx>
      <c:valAx>
        <c:axId val="3335568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6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70657"/>
        <c:axId val="67074222"/>
      </c:barChart>
      <c:catAx>
        <c:axId val="30970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74222"/>
        <c:crosses val="autoZero"/>
        <c:auto val="0"/>
        <c:lblOffset val="0"/>
        <c:tickLblSkip val="1"/>
        <c:noMultiLvlLbl val="0"/>
      </c:catAx>
      <c:valAx>
        <c:axId val="6707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0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58519"/>
        <c:axId val="61254380"/>
      </c:barChart>
      <c:catAx>
        <c:axId val="66658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54380"/>
        <c:crosses val="autoZero"/>
        <c:auto val="0"/>
        <c:lblOffset val="0"/>
        <c:tickLblSkip val="1"/>
        <c:noMultiLvlLbl val="0"/>
      </c:catAx>
      <c:valAx>
        <c:axId val="612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8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109437"/>
        <c:axId val="17225178"/>
      </c:barChart>
      <c:catAx>
        <c:axId val="58109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25178"/>
        <c:crosses val="autoZero"/>
        <c:auto val="0"/>
        <c:lblOffset val="0"/>
        <c:tickLblSkip val="1"/>
        <c:noMultiLvlLbl val="0"/>
      </c:catAx>
      <c:valAx>
        <c:axId val="1722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9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27447674.33</v>
      </c>
      <c r="D3" s="95">
        <v>49163</v>
      </c>
      <c r="E3" s="43">
        <v>558.2994188719158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10649578.85</v>
      </c>
      <c r="D4" s="95">
        <v>8734541</v>
      </c>
      <c r="E4" s="43">
        <v>1.2192488248666988</v>
      </c>
      <c r="F4" s="40">
        <v>1</v>
      </c>
      <c r="G4" s="42" t="s">
        <v>68</v>
      </c>
      <c r="H4" s="44" t="s">
        <v>96</v>
      </c>
    </row>
    <row r="5" spans="1:8" ht="14.25" customHeight="1">
      <c r="A5" s="41">
        <v>3</v>
      </c>
      <c r="B5" s="42" t="s">
        <v>65</v>
      </c>
      <c r="C5" s="43">
        <v>6804668.021</v>
      </c>
      <c r="D5" s="95">
        <v>3640</v>
      </c>
      <c r="E5" s="43">
        <v>1869.4142914835163</v>
      </c>
      <c r="F5" s="40">
        <v>1000</v>
      </c>
      <c r="G5" s="42" t="s">
        <v>67</v>
      </c>
      <c r="H5" s="44" t="s">
        <v>94</v>
      </c>
    </row>
    <row r="6" spans="1:8" ht="14.25">
      <c r="A6" s="41">
        <v>4</v>
      </c>
      <c r="B6" s="42" t="s">
        <v>84</v>
      </c>
      <c r="C6" s="43">
        <v>5194439.39</v>
      </c>
      <c r="D6" s="95">
        <v>1768</v>
      </c>
      <c r="E6" s="43">
        <v>2938.03132918552</v>
      </c>
      <c r="F6" s="40">
        <v>1000</v>
      </c>
      <c r="G6" s="42" t="s">
        <v>85</v>
      </c>
      <c r="H6" s="44" t="s">
        <v>93</v>
      </c>
    </row>
    <row r="7" spans="1:8" ht="14.25" customHeight="1">
      <c r="A7" s="41">
        <v>5</v>
      </c>
      <c r="B7" s="42" t="s">
        <v>49</v>
      </c>
      <c r="C7" s="43">
        <v>4974099.14</v>
      </c>
      <c r="D7" s="95">
        <v>4482</v>
      </c>
      <c r="E7" s="43">
        <v>1109.794542614904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54</v>
      </c>
      <c r="C8" s="43">
        <v>4286884.03</v>
      </c>
      <c r="D8" s="95">
        <v>1416</v>
      </c>
      <c r="E8" s="43">
        <v>3027.460473163842</v>
      </c>
      <c r="F8" s="40">
        <v>1000</v>
      </c>
      <c r="G8" s="42" t="s">
        <v>68</v>
      </c>
      <c r="H8" s="44" t="s">
        <v>96</v>
      </c>
    </row>
    <row r="9" spans="1:8" ht="14.25">
      <c r="A9" s="41">
        <v>7</v>
      </c>
      <c r="B9" s="42" t="s">
        <v>76</v>
      </c>
      <c r="C9" s="43">
        <v>3893265.56</v>
      </c>
      <c r="D9" s="95">
        <v>1256</v>
      </c>
      <c r="E9" s="43">
        <v>3099.73372611465</v>
      </c>
      <c r="F9" s="40">
        <v>1000</v>
      </c>
      <c r="G9" s="42" t="s">
        <v>77</v>
      </c>
      <c r="H9" s="44" t="s">
        <v>95</v>
      </c>
    </row>
    <row r="10" spans="1:8" ht="14.25">
      <c r="A10" s="41">
        <v>8</v>
      </c>
      <c r="B10" s="42" t="s">
        <v>78</v>
      </c>
      <c r="C10" s="43">
        <v>3004622.49</v>
      </c>
      <c r="D10" s="95">
        <v>699</v>
      </c>
      <c r="E10" s="43">
        <v>4298.458497854078</v>
      </c>
      <c r="F10" s="40">
        <v>1000</v>
      </c>
      <c r="G10" s="42" t="s">
        <v>77</v>
      </c>
      <c r="H10" s="44" t="s">
        <v>95</v>
      </c>
    </row>
    <row r="11" spans="1:8" ht="14.25">
      <c r="A11" s="41">
        <v>9</v>
      </c>
      <c r="B11" s="42" t="s">
        <v>99</v>
      </c>
      <c r="C11" s="43">
        <v>2268658.98</v>
      </c>
      <c r="D11" s="95">
        <v>39113</v>
      </c>
      <c r="E11" s="43">
        <v>58.0026840181014</v>
      </c>
      <c r="F11" s="40">
        <v>100</v>
      </c>
      <c r="G11" s="42" t="s">
        <v>100</v>
      </c>
      <c r="H11" s="44" t="s">
        <v>101</v>
      </c>
    </row>
    <row r="12" spans="1:8" ht="14.25">
      <c r="A12" s="41">
        <v>10</v>
      </c>
      <c r="B12" s="42" t="s">
        <v>79</v>
      </c>
      <c r="C12" s="43">
        <v>2117187.36</v>
      </c>
      <c r="D12" s="95">
        <v>10802</v>
      </c>
      <c r="E12" s="43">
        <v>195.99957044991666</v>
      </c>
      <c r="F12" s="40">
        <v>100</v>
      </c>
      <c r="G12" s="42" t="s">
        <v>66</v>
      </c>
      <c r="H12" s="44" t="s">
        <v>28</v>
      </c>
    </row>
    <row r="13" spans="1:8" ht="14.25">
      <c r="A13" s="41">
        <v>11</v>
      </c>
      <c r="B13" s="42" t="s">
        <v>44</v>
      </c>
      <c r="C13" s="43">
        <v>1846983.73</v>
      </c>
      <c r="D13" s="95">
        <v>1376</v>
      </c>
      <c r="E13" s="43">
        <v>1342.2846875</v>
      </c>
      <c r="F13" s="40">
        <v>1000</v>
      </c>
      <c r="G13" s="42" t="s">
        <v>69</v>
      </c>
      <c r="H13" s="44" t="s">
        <v>97</v>
      </c>
    </row>
    <row r="14" spans="1:8" ht="14.25">
      <c r="A14" s="41">
        <v>12</v>
      </c>
      <c r="B14" s="42" t="s">
        <v>87</v>
      </c>
      <c r="C14" s="43">
        <v>1409558.42</v>
      </c>
      <c r="D14" s="95">
        <v>582</v>
      </c>
      <c r="E14" s="43">
        <v>2421.9216838487973</v>
      </c>
      <c r="F14" s="40">
        <v>1000</v>
      </c>
      <c r="G14" s="42" t="s">
        <v>85</v>
      </c>
      <c r="H14" s="44" t="s">
        <v>93</v>
      </c>
    </row>
    <row r="15" spans="1:8" ht="14.25">
      <c r="A15" s="41">
        <v>13</v>
      </c>
      <c r="B15" s="42" t="s">
        <v>88</v>
      </c>
      <c r="C15" s="43">
        <v>1202592.51</v>
      </c>
      <c r="D15" s="95">
        <v>1683</v>
      </c>
      <c r="E15" s="43">
        <v>714.5528877005347</v>
      </c>
      <c r="F15" s="40">
        <v>1000</v>
      </c>
      <c r="G15" s="42" t="s">
        <v>85</v>
      </c>
      <c r="H15" s="44" t="s">
        <v>93</v>
      </c>
    </row>
    <row r="16" spans="1:8" ht="14.25">
      <c r="A16" s="41">
        <v>14</v>
      </c>
      <c r="B16" s="42" t="s">
        <v>22</v>
      </c>
      <c r="C16" s="43">
        <v>1093599.76</v>
      </c>
      <c r="D16" s="95">
        <v>955</v>
      </c>
      <c r="E16" s="43">
        <v>1145.1306387434556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86</v>
      </c>
      <c r="C17" s="43">
        <v>1034599.93</v>
      </c>
      <c r="D17" s="95">
        <v>414</v>
      </c>
      <c r="E17" s="43">
        <v>2499.033647342995</v>
      </c>
      <c r="F17" s="40">
        <v>1000</v>
      </c>
      <c r="G17" s="42" t="s">
        <v>85</v>
      </c>
      <c r="H17" s="44" t="s">
        <v>93</v>
      </c>
    </row>
    <row r="18" spans="1:8" ht="14.25">
      <c r="A18" s="41">
        <v>16</v>
      </c>
      <c r="B18" s="42" t="s">
        <v>83</v>
      </c>
      <c r="C18" s="43">
        <v>842126.45</v>
      </c>
      <c r="D18" s="95">
        <v>7448</v>
      </c>
      <c r="E18" s="43">
        <v>113.0674610633727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91</v>
      </c>
      <c r="C19" s="43">
        <v>713834.2799</v>
      </c>
      <c r="D19" s="95">
        <v>8850</v>
      </c>
      <c r="E19" s="43">
        <v>80.65924066666666</v>
      </c>
      <c r="F19" s="40">
        <v>100</v>
      </c>
      <c r="G19" s="42" t="s">
        <v>92</v>
      </c>
      <c r="H19" s="44" t="s">
        <v>98</v>
      </c>
    </row>
    <row r="20" spans="1:8" ht="15.75" customHeight="1" thickBot="1">
      <c r="A20" s="99" t="s">
        <v>24</v>
      </c>
      <c r="B20" s="100"/>
      <c r="C20" s="58">
        <f>SUM(C3:C19)</f>
        <v>78784373.23090003</v>
      </c>
      <c r="D20" s="59">
        <f>SUM(D3:D19)</f>
        <v>8868188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0.00032292742533845953</v>
      </c>
      <c r="F4" s="71">
        <v>-0.004146469423627397</v>
      </c>
      <c r="G4" s="71">
        <v>0.04614395793541792</v>
      </c>
      <c r="H4" s="71">
        <v>0.01839555356063083</v>
      </c>
      <c r="I4" s="71">
        <v>-0.0238870671151179</v>
      </c>
      <c r="J4" s="71">
        <v>0.029487689362870606</v>
      </c>
      <c r="K4" s="72">
        <v>-0.686743237623457</v>
      </c>
      <c r="L4" s="72">
        <v>-0.09749663561340094</v>
      </c>
    </row>
    <row r="5" spans="1:12" s="10" customFormat="1" ht="14.25">
      <c r="A5" s="80">
        <v>2</v>
      </c>
      <c r="B5" s="47" t="s">
        <v>89</v>
      </c>
      <c r="C5" s="48">
        <v>40555</v>
      </c>
      <c r="D5" s="48">
        <v>40626</v>
      </c>
      <c r="E5" s="71">
        <v>-0.0033917946647756825</v>
      </c>
      <c r="F5" s="71">
        <v>-0.035886502068175785</v>
      </c>
      <c r="G5" s="71">
        <v>0.15344971965692178</v>
      </c>
      <c r="H5" s="71">
        <v>0.3053884225393513</v>
      </c>
      <c r="I5" s="71">
        <v>0.7306805464985189</v>
      </c>
      <c r="J5" s="71">
        <v>0.07167186626052602</v>
      </c>
      <c r="K5" s="72">
        <v>-0.44871592944354677</v>
      </c>
      <c r="L5" s="72">
        <v>-0.08263853966846768</v>
      </c>
    </row>
    <row r="6" spans="1:12" s="10" customFormat="1" ht="14.25">
      <c r="A6" s="80">
        <v>3</v>
      </c>
      <c r="B6" s="47" t="s">
        <v>80</v>
      </c>
      <c r="C6" s="48">
        <v>41848</v>
      </c>
      <c r="D6" s="48">
        <v>42032</v>
      </c>
      <c r="E6" s="71">
        <v>-0.03701658824015641</v>
      </c>
      <c r="F6" s="71">
        <v>-0.08214904886504715</v>
      </c>
      <c r="G6" s="71">
        <v>0.02976870826265432</v>
      </c>
      <c r="H6" s="71">
        <v>0.049747786287111406</v>
      </c>
      <c r="I6" s="71">
        <v>0.03787387156004485</v>
      </c>
      <c r="J6" s="71">
        <v>-0.024557905613073694</v>
      </c>
      <c r="K6" s="72">
        <v>0.05485935445726353</v>
      </c>
      <c r="L6" s="72">
        <v>0.017652850411975063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-0.013361818493197878</v>
      </c>
      <c r="F7" s="76">
        <f t="shared" si="0"/>
        <v>-0.04072734011895011</v>
      </c>
      <c r="G7" s="76">
        <f t="shared" si="0"/>
        <v>0.07645412861833134</v>
      </c>
      <c r="H7" s="76">
        <f t="shared" si="0"/>
        <v>0.1245105874623645</v>
      </c>
      <c r="I7" s="76">
        <f t="shared" si="0"/>
        <v>0.24822245031448195</v>
      </c>
      <c r="J7" s="76">
        <f t="shared" si="0"/>
        <v>0.02553388333677431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0.3276500000000233</v>
      </c>
      <c r="D4" s="68">
        <v>0.0003229274253384505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89</v>
      </c>
      <c r="C5" s="30">
        <v>-35.2816799999997</v>
      </c>
      <c r="D5" s="68">
        <v>-0.003391794664775858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80</v>
      </c>
      <c r="C6" s="30">
        <v>-52.121939999999945</v>
      </c>
      <c r="D6" s="68">
        <v>-0.0370165882401568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-87.07596999999961</v>
      </c>
      <c r="D7" s="67">
        <v>-0.006789675089468355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80</v>
      </c>
      <c r="C2" s="71">
        <v>-0.03701658824015641</v>
      </c>
      <c r="D2" s="21"/>
    </row>
    <row r="3" spans="1:4" ht="14.25">
      <c r="A3" s="21"/>
      <c r="B3" s="47" t="s">
        <v>89</v>
      </c>
      <c r="C3" s="71">
        <v>-0.0033917946647756825</v>
      </c>
      <c r="D3" s="21"/>
    </row>
    <row r="4" spans="1:4" ht="14.25">
      <c r="A4" s="21"/>
      <c r="B4" s="47" t="s">
        <v>72</v>
      </c>
      <c r="C4" s="71">
        <v>0.00032292742533845953</v>
      </c>
      <c r="D4" s="21"/>
    </row>
    <row r="5" spans="2:3" ht="14.25">
      <c r="B5" s="93" t="s">
        <v>21</v>
      </c>
      <c r="C5" s="92">
        <v>-0.00606271159885297</v>
      </c>
    </row>
    <row r="6" spans="2:3" ht="14.25">
      <c r="B6" s="81" t="s">
        <v>27</v>
      </c>
      <c r="C6" s="86">
        <v>0.0034967124925282533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0.0035294446030877946</v>
      </c>
      <c r="F4" s="71">
        <v>0.0071205934089457745</v>
      </c>
      <c r="G4" s="71">
        <v>0.02655388746906251</v>
      </c>
      <c r="H4" s="71">
        <v>0.13042159070565118</v>
      </c>
      <c r="I4" s="71">
        <v>0.22262818241966276</v>
      </c>
      <c r="J4" s="71">
        <v>0.0326220580715344</v>
      </c>
      <c r="K4" s="71">
        <v>4.582994188719166</v>
      </c>
      <c r="L4" s="72">
        <v>0.13479314613612137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-0.0008014545928639594</v>
      </c>
      <c r="F5" s="71">
        <v>0.000807481645773267</v>
      </c>
      <c r="G5" s="71">
        <v>0.02321433433341058</v>
      </c>
      <c r="H5" s="71">
        <v>0.05344172307135908</v>
      </c>
      <c r="I5" s="71">
        <v>0.08837601768655157</v>
      </c>
      <c r="J5" s="71">
        <v>0.00600290221930444</v>
      </c>
      <c r="K5" s="71">
        <v>3.2984584978540754</v>
      </c>
      <c r="L5" s="72">
        <v>0.1379779291374108</v>
      </c>
    </row>
    <row r="6" spans="1:12" s="9" customFormat="1" ht="14.25" collapsed="1">
      <c r="A6" s="62">
        <v>3</v>
      </c>
      <c r="B6" s="47" t="s">
        <v>87</v>
      </c>
      <c r="C6" s="48">
        <v>38919</v>
      </c>
      <c r="D6" s="48">
        <v>39092</v>
      </c>
      <c r="E6" s="71">
        <v>-0.013083104991793437</v>
      </c>
      <c r="F6" s="71">
        <v>-0.023957282373891164</v>
      </c>
      <c r="G6" s="71">
        <v>0.03962561548618293</v>
      </c>
      <c r="H6" s="71">
        <v>0.16899217139964695</v>
      </c>
      <c r="I6" s="71">
        <v>0.22106308306524558</v>
      </c>
      <c r="J6" s="71">
        <v>0.02648745046639278</v>
      </c>
      <c r="K6" s="71">
        <v>1.4219216838487974</v>
      </c>
      <c r="L6" s="72">
        <v>0.08289830790655728</v>
      </c>
    </row>
    <row r="7" spans="1:12" s="9" customFormat="1" ht="14.25" collapsed="1">
      <c r="A7" s="62">
        <v>4</v>
      </c>
      <c r="B7" s="47" t="s">
        <v>88</v>
      </c>
      <c r="C7" s="48">
        <v>38919</v>
      </c>
      <c r="D7" s="48">
        <v>39092</v>
      </c>
      <c r="E7" s="71">
        <v>-0.022307916291865793</v>
      </c>
      <c r="F7" s="71">
        <v>-0.0386209641073908</v>
      </c>
      <c r="G7" s="71">
        <v>0.05519827380589515</v>
      </c>
      <c r="H7" s="71">
        <v>0.17769170152285385</v>
      </c>
      <c r="I7" s="71">
        <v>0.21651295774576962</v>
      </c>
      <c r="J7" s="71">
        <v>0.025751124367686895</v>
      </c>
      <c r="K7" s="71">
        <v>-0.2854471122994654</v>
      </c>
      <c r="L7" s="72">
        <v>-0.02980718655237946</v>
      </c>
    </row>
    <row r="8" spans="1:12" s="9" customFormat="1" ht="14.25" collapsed="1">
      <c r="A8" s="62">
        <v>5</v>
      </c>
      <c r="B8" s="47" t="s">
        <v>91</v>
      </c>
      <c r="C8" s="48">
        <v>38968</v>
      </c>
      <c r="D8" s="48">
        <v>39140</v>
      </c>
      <c r="E8" s="71">
        <v>-0.001243824060919163</v>
      </c>
      <c r="F8" s="71">
        <v>-0.001243824060919163</v>
      </c>
      <c r="G8" s="71">
        <v>-0.003141865511993469</v>
      </c>
      <c r="H8" s="71">
        <v>0.0001446343129027916</v>
      </c>
      <c r="I8" s="71">
        <v>-0.023937854487976806</v>
      </c>
      <c r="J8" s="71">
        <v>-0.0014952792356129896</v>
      </c>
      <c r="K8" s="71">
        <v>-0.19340759333333357</v>
      </c>
      <c r="L8" s="72">
        <v>-0.019393095363549162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0.002582758740622859</v>
      </c>
      <c r="F9" s="71">
        <v>0.009766717830817173</v>
      </c>
      <c r="G9" s="71">
        <v>0.03192475985355947</v>
      </c>
      <c r="H9" s="71">
        <v>0.06782345878860374</v>
      </c>
      <c r="I9" s="71">
        <v>0.149403784738817</v>
      </c>
      <c r="J9" s="71">
        <v>0.015271825862233523</v>
      </c>
      <c r="K9" s="71">
        <v>2.02746047316384</v>
      </c>
      <c r="L9" s="72">
        <v>0.12038080099751758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-0.004679735520703554</v>
      </c>
      <c r="F10" s="71">
        <v>-0.012081060645760644</v>
      </c>
      <c r="G10" s="71">
        <v>0.05837783531318563</v>
      </c>
      <c r="H10" s="71">
        <v>0.06473234277180251</v>
      </c>
      <c r="I10" s="71">
        <v>0.17240718919903109</v>
      </c>
      <c r="J10" s="71">
        <v>0.02387447161404177</v>
      </c>
      <c r="K10" s="71">
        <v>0.145130638743455</v>
      </c>
      <c r="L10" s="72">
        <v>0.014119251273477573</v>
      </c>
    </row>
    <row r="11" spans="1:12" s="9" customFormat="1" ht="14.25" collapsed="1">
      <c r="A11" s="62">
        <v>8</v>
      </c>
      <c r="B11" s="47" t="s">
        <v>83</v>
      </c>
      <c r="C11" s="48">
        <v>39560</v>
      </c>
      <c r="D11" s="48">
        <v>39770</v>
      </c>
      <c r="E11" s="71">
        <v>0.006083561928106107</v>
      </c>
      <c r="F11" s="71">
        <v>0.02379607381370663</v>
      </c>
      <c r="G11" s="71">
        <v>0.13120930226914695</v>
      </c>
      <c r="H11" s="71">
        <v>0.18399897698626688</v>
      </c>
      <c r="I11" s="71">
        <v>0.5555941057195475</v>
      </c>
      <c r="J11" s="71">
        <v>0.07101693953212473</v>
      </c>
      <c r="K11" s="71">
        <v>0.13067461063372576</v>
      </c>
      <c r="L11" s="72">
        <v>0.013366768668809481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0.0007392920424613703</v>
      </c>
      <c r="F12" s="71">
        <v>-0.001015254194337123</v>
      </c>
      <c r="G12" s="71">
        <v>0.05881125643066265</v>
      </c>
      <c r="H12" s="71">
        <v>0.19770696585534853</v>
      </c>
      <c r="I12" s="71">
        <v>0.26728601564055054</v>
      </c>
      <c r="J12" s="71">
        <v>0.0553123801294928</v>
      </c>
      <c r="K12" s="71">
        <v>0.10979454261490473</v>
      </c>
      <c r="L12" s="72">
        <v>0.012163633406232943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>
        <v>0.005265364245927495</v>
      </c>
      <c r="F13" s="71">
        <v>-0.016272817152564345</v>
      </c>
      <c r="G13" s="71">
        <v>0.16595741776935413</v>
      </c>
      <c r="H13" s="71">
        <v>0.2959173453831665</v>
      </c>
      <c r="I13" s="71">
        <v>0.7431604505850178</v>
      </c>
      <c r="J13" s="71">
        <v>0.08827728038264926</v>
      </c>
      <c r="K13" s="71">
        <v>-0.41997315981898575</v>
      </c>
      <c r="L13" s="72">
        <v>-0.06377186508319888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-0.005602160131945477</v>
      </c>
      <c r="F14" s="71">
        <v>-0.030876575417987717</v>
      </c>
      <c r="G14" s="71">
        <v>0.05685273399789037</v>
      </c>
      <c r="H14" s="71">
        <v>0.10679212184750608</v>
      </c>
      <c r="I14" s="71">
        <v>0.33573791240242223</v>
      </c>
      <c r="J14" s="71">
        <v>0.017949338619663857</v>
      </c>
      <c r="K14" s="71">
        <v>0.21924882486669928</v>
      </c>
      <c r="L14" s="72">
        <v>0.02636891753280257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0.001473493403302717</v>
      </c>
      <c r="F15" s="71">
        <v>0.007030421758463801</v>
      </c>
      <c r="G15" s="71">
        <v>0.12948250933339667</v>
      </c>
      <c r="H15" s="71">
        <v>0.2848580055033898</v>
      </c>
      <c r="I15" s="71">
        <v>0.674890801084089</v>
      </c>
      <c r="J15" s="71">
        <v>0.05765259286636937</v>
      </c>
      <c r="K15" s="71">
        <v>0.8694142914835168</v>
      </c>
      <c r="L15" s="72">
        <v>0.08674693952206525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-0.00553015236874943</v>
      </c>
      <c r="F16" s="71">
        <v>-0.010815854886273346</v>
      </c>
      <c r="G16" s="71">
        <v>0.020603622140743294</v>
      </c>
      <c r="H16" s="71">
        <v>0.051254021484530954</v>
      </c>
      <c r="I16" s="71">
        <v>0.08911789995653274</v>
      </c>
      <c r="J16" s="71">
        <v>-0.004106253095217616</v>
      </c>
      <c r="K16" s="71">
        <v>2.0997337261146494</v>
      </c>
      <c r="L16" s="72">
        <v>0.16420242203640867</v>
      </c>
    </row>
    <row r="17" spans="1:12" s="9" customFormat="1" ht="14.25">
      <c r="A17" s="62">
        <v>14</v>
      </c>
      <c r="B17" s="47" t="s">
        <v>86</v>
      </c>
      <c r="C17" s="48">
        <v>40427</v>
      </c>
      <c r="D17" s="48">
        <v>40543</v>
      </c>
      <c r="E17" s="71">
        <v>-0.004354692650066716</v>
      </c>
      <c r="F17" s="71">
        <v>0.009861520744131047</v>
      </c>
      <c r="G17" s="71">
        <v>0.036466130650057105</v>
      </c>
      <c r="H17" s="71">
        <v>0.06948614741495263</v>
      </c>
      <c r="I17" s="71">
        <v>0.10497676616873775</v>
      </c>
      <c r="J17" s="71">
        <v>0.016407498333300685</v>
      </c>
      <c r="K17" s="71">
        <v>1.4990336473429937</v>
      </c>
      <c r="L17" s="72">
        <v>0.1370425735753631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-0.02377961665068251</v>
      </c>
      <c r="F18" s="71">
        <v>-0.046887124153120685</v>
      </c>
      <c r="G18" s="71">
        <v>0.02910088900260721</v>
      </c>
      <c r="H18" s="71">
        <v>0.06575067137839885</v>
      </c>
      <c r="I18" s="71">
        <v>0.05500038306007515</v>
      </c>
      <c r="J18" s="71">
        <v>-0.023764583714217746</v>
      </c>
      <c r="K18" s="71">
        <v>0.34228468749999985</v>
      </c>
      <c r="L18" s="72">
        <v>0.04377232676410259</v>
      </c>
    </row>
    <row r="19" spans="1:12" s="9" customFormat="1" ht="14.25">
      <c r="A19" s="62">
        <v>16</v>
      </c>
      <c r="B19" s="47" t="s">
        <v>84</v>
      </c>
      <c r="C19" s="48">
        <v>40427</v>
      </c>
      <c r="D19" s="48">
        <v>40708</v>
      </c>
      <c r="E19" s="71">
        <v>0.003699710402912393</v>
      </c>
      <c r="F19" s="71">
        <v>0.007075853622386941</v>
      </c>
      <c r="G19" s="71">
        <v>0.029784584399912273</v>
      </c>
      <c r="H19" s="71">
        <v>0.05979843192767276</v>
      </c>
      <c r="I19" s="71">
        <v>0.09013915413262175</v>
      </c>
      <c r="J19" s="71">
        <v>0.01500886394829859</v>
      </c>
      <c r="K19" s="71">
        <v>1.9380313291855216</v>
      </c>
      <c r="L19" s="72">
        <v>0.17509796653981846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-0.009201898098211925</v>
      </c>
      <c r="F20" s="71">
        <v>-0.028551556169169268</v>
      </c>
      <c r="G20" s="71">
        <v>0.13301902196418114</v>
      </c>
      <c r="H20" s="71">
        <v>0.18739518476968264</v>
      </c>
      <c r="I20" s="71">
        <v>0.26574987350138946</v>
      </c>
      <c r="J20" s="71">
        <v>0.006889848956620259</v>
      </c>
      <c r="K20" s="71">
        <v>0.9599957044991669</v>
      </c>
      <c r="L20" s="72">
        <v>0.13769486423552468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-0.003953584117140072</v>
      </c>
      <c r="F21" s="76">
        <f t="shared" si="0"/>
        <v>-0.008521391196305272</v>
      </c>
      <c r="G21" s="76">
        <f t="shared" si="0"/>
        <v>0.060178841688662034</v>
      </c>
      <c r="H21" s="76">
        <f t="shared" si="0"/>
        <v>0.1274238526543374</v>
      </c>
      <c r="I21" s="76">
        <f t="shared" si="0"/>
        <v>0.248712160154005</v>
      </c>
      <c r="J21" s="76">
        <f t="shared" si="0"/>
        <v>0.02524461525439206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22" sqref="B2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84</v>
      </c>
      <c r="C4" s="30">
        <v>835.8363099999996</v>
      </c>
      <c r="D4" s="68">
        <v>0.19176701678465286</v>
      </c>
      <c r="E4" s="31">
        <v>279</v>
      </c>
      <c r="F4" s="68">
        <v>0.18737407656145064</v>
      </c>
      <c r="G4" s="50">
        <v>816.6892272128947</v>
      </c>
    </row>
    <row r="5" spans="1:7" ht="14.25">
      <c r="A5" s="89">
        <v>2</v>
      </c>
      <c r="B5" s="82" t="s">
        <v>55</v>
      </c>
      <c r="C5" s="30">
        <v>109.58635999999942</v>
      </c>
      <c r="D5" s="68">
        <v>0.01039719526403566</v>
      </c>
      <c r="E5" s="31">
        <v>138309</v>
      </c>
      <c r="F5" s="68">
        <v>0.016089491302700997</v>
      </c>
      <c r="G5" s="50">
        <v>166.38716515036745</v>
      </c>
    </row>
    <row r="6" spans="1:7" ht="14.25">
      <c r="A6" s="89">
        <v>3</v>
      </c>
      <c r="B6" s="82" t="s">
        <v>54</v>
      </c>
      <c r="C6" s="30">
        <v>86.535</v>
      </c>
      <c r="D6" s="68">
        <v>0.02060185936500615</v>
      </c>
      <c r="E6" s="31">
        <v>25</v>
      </c>
      <c r="F6" s="68">
        <v>0.017972681524083392</v>
      </c>
      <c r="G6" s="50">
        <v>75.67147984828091</v>
      </c>
    </row>
    <row r="7" spans="1:7" ht="14.25">
      <c r="A7" s="89">
        <v>4</v>
      </c>
      <c r="B7" s="82" t="s">
        <v>99</v>
      </c>
      <c r="C7" s="30">
        <v>66.86977999999979</v>
      </c>
      <c r="D7" s="68">
        <v>0.030370654920098522</v>
      </c>
      <c r="E7" s="31">
        <v>953</v>
      </c>
      <c r="F7" s="68">
        <v>0.024973794549266248</v>
      </c>
      <c r="G7" s="50">
        <v>54.9870311215934</v>
      </c>
    </row>
    <row r="8" spans="1:7" ht="14.25">
      <c r="A8" s="89">
        <v>5</v>
      </c>
      <c r="B8" s="82" t="s">
        <v>49</v>
      </c>
      <c r="C8" s="30">
        <v>4.783569999999367</v>
      </c>
      <c r="D8" s="68">
        <v>0.000962621498396683</v>
      </c>
      <c r="E8" s="31">
        <v>1</v>
      </c>
      <c r="F8" s="68">
        <v>0.0002231644722160232</v>
      </c>
      <c r="G8" s="50">
        <v>1.1070771591158108</v>
      </c>
    </row>
    <row r="9" spans="1:7" ht="14.25">
      <c r="A9" s="89">
        <v>6</v>
      </c>
      <c r="B9" s="82" t="s">
        <v>65</v>
      </c>
      <c r="C9" s="30">
        <v>10.011881000000052</v>
      </c>
      <c r="D9" s="68">
        <v>0.0014734934033026803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83</v>
      </c>
      <c r="C10" s="30">
        <v>5.092149999999907</v>
      </c>
      <c r="D10" s="68">
        <v>0.0060835619281072555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91</v>
      </c>
      <c r="C11" s="30">
        <v>-0.8889899999999906</v>
      </c>
      <c r="D11" s="68">
        <v>-0.001243824060918533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78</v>
      </c>
      <c r="C12" s="30">
        <v>-2.41</v>
      </c>
      <c r="D12" s="68">
        <v>-0.0008014545928634113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86</v>
      </c>
      <c r="C13" s="30">
        <v>-4.525069999999949</v>
      </c>
      <c r="D13" s="68">
        <v>-0.004354692650066112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-5.141820000000066</v>
      </c>
      <c r="D14" s="68">
        <v>-0.004679735520703663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87</v>
      </c>
      <c r="C15" s="30">
        <v>-18.68587000000011</v>
      </c>
      <c r="D15" s="68">
        <v>-0.013083104991793883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79</v>
      </c>
      <c r="C16" s="30">
        <v>-19.663080000000072</v>
      </c>
      <c r="D16" s="68">
        <v>-0.009201898098212279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76</v>
      </c>
      <c r="C17" s="30">
        <v>-21.650080000000074</v>
      </c>
      <c r="D17" s="68">
        <v>-0.0055301523687494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88</v>
      </c>
      <c r="C18" s="30">
        <v>-27.43944999999995</v>
      </c>
      <c r="D18" s="68">
        <v>-0.022307916291866067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44</v>
      </c>
      <c r="C19" s="30">
        <v>-44.99041999999992</v>
      </c>
      <c r="D19" s="68">
        <v>-0.023779616650682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45</v>
      </c>
      <c r="C20" s="30">
        <v>94.30898999999836</v>
      </c>
      <c r="D20" s="68">
        <v>0.003447802083134768</v>
      </c>
      <c r="E20" s="31">
        <v>-4</v>
      </c>
      <c r="F20" s="68">
        <v>-8.135538064148717E-05</v>
      </c>
      <c r="G20" s="50">
        <v>-2.224849585290422</v>
      </c>
    </row>
    <row r="21" spans="1:7" ht="15.75" thickBot="1">
      <c r="A21" s="63"/>
      <c r="B21" s="64" t="s">
        <v>24</v>
      </c>
      <c r="C21" s="54">
        <v>1067.6292609999966</v>
      </c>
      <c r="D21" s="67">
        <v>0.013737441977928125</v>
      </c>
      <c r="E21" s="55">
        <v>139563</v>
      </c>
      <c r="F21" s="67">
        <v>0.015989116269744662</v>
      </c>
      <c r="G21" s="56">
        <v>1112.6171309069616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44</v>
      </c>
      <c r="C2" s="71">
        <v>-0.02377961665068251</v>
      </c>
    </row>
    <row r="3" spans="1:5" ht="14.25">
      <c r="A3" s="14"/>
      <c r="B3" s="47" t="s">
        <v>88</v>
      </c>
      <c r="C3" s="71">
        <v>-0.022307916291865793</v>
      </c>
      <c r="D3" s="14"/>
      <c r="E3" s="14"/>
    </row>
    <row r="4" spans="1:5" ht="14.25">
      <c r="A4" s="14"/>
      <c r="B4" s="47" t="s">
        <v>87</v>
      </c>
      <c r="C4" s="71">
        <v>-0.013083104991793437</v>
      </c>
      <c r="D4" s="14"/>
      <c r="E4" s="14"/>
    </row>
    <row r="5" spans="1:5" ht="14.25">
      <c r="A5" s="14"/>
      <c r="B5" s="47" t="s">
        <v>79</v>
      </c>
      <c r="C5" s="71">
        <v>-0.009201898098211925</v>
      </c>
      <c r="D5" s="14"/>
      <c r="E5" s="14"/>
    </row>
    <row r="6" spans="1:5" ht="14.25">
      <c r="A6" s="14"/>
      <c r="B6" s="47" t="s">
        <v>55</v>
      </c>
      <c r="C6" s="71">
        <v>-0.005602160131945477</v>
      </c>
      <c r="D6" s="14"/>
      <c r="E6" s="14"/>
    </row>
    <row r="7" spans="1:5" ht="14.25">
      <c r="A7" s="14"/>
      <c r="B7" s="47" t="s">
        <v>76</v>
      </c>
      <c r="C7" s="71">
        <v>-0.00553015236874943</v>
      </c>
      <c r="D7" s="14"/>
      <c r="E7" s="14"/>
    </row>
    <row r="8" spans="1:5" ht="14.25">
      <c r="A8" s="14"/>
      <c r="B8" s="47" t="s">
        <v>22</v>
      </c>
      <c r="C8" s="71">
        <v>-0.004679735520703554</v>
      </c>
      <c r="D8" s="14"/>
      <c r="E8" s="14"/>
    </row>
    <row r="9" spans="1:5" ht="14.25">
      <c r="A9" s="14"/>
      <c r="B9" s="47" t="s">
        <v>86</v>
      </c>
      <c r="C9" s="71">
        <v>-0.004354692650066716</v>
      </c>
      <c r="D9" s="14"/>
      <c r="E9" s="14"/>
    </row>
    <row r="10" spans="1:5" ht="14.25">
      <c r="A10" s="14"/>
      <c r="B10" s="47" t="s">
        <v>91</v>
      </c>
      <c r="C10" s="71">
        <v>-0.001243824060919163</v>
      </c>
      <c r="D10" s="14"/>
      <c r="E10" s="14"/>
    </row>
    <row r="11" spans="1:5" ht="14.25">
      <c r="A11" s="14"/>
      <c r="B11" s="47" t="s">
        <v>78</v>
      </c>
      <c r="C11" s="71">
        <v>-0.0008014545928639594</v>
      </c>
      <c r="D11" s="14"/>
      <c r="E11" s="14"/>
    </row>
    <row r="12" spans="1:5" ht="14.25">
      <c r="A12" s="14"/>
      <c r="B12" s="47" t="s">
        <v>49</v>
      </c>
      <c r="C12" s="71">
        <v>0.0007392920424613703</v>
      </c>
      <c r="D12" s="14"/>
      <c r="E12" s="14"/>
    </row>
    <row r="13" spans="1:5" ht="14.25">
      <c r="A13" s="14"/>
      <c r="B13" s="47" t="s">
        <v>65</v>
      </c>
      <c r="C13" s="71">
        <v>0.001473493403302717</v>
      </c>
      <c r="D13" s="14"/>
      <c r="E13" s="14"/>
    </row>
    <row r="14" spans="1:5" ht="14.25">
      <c r="A14" s="14"/>
      <c r="B14" s="47" t="s">
        <v>54</v>
      </c>
      <c r="C14" s="71">
        <v>0.002582758740622859</v>
      </c>
      <c r="D14" s="14"/>
      <c r="E14" s="14"/>
    </row>
    <row r="15" spans="1:5" ht="14.25">
      <c r="A15" s="14"/>
      <c r="B15" s="47" t="s">
        <v>45</v>
      </c>
      <c r="C15" s="71">
        <v>0.0035294446030877946</v>
      </c>
      <c r="D15" s="14"/>
      <c r="E15" s="14"/>
    </row>
    <row r="16" spans="1:5" ht="14.25">
      <c r="A16" s="14"/>
      <c r="B16" s="47" t="s">
        <v>84</v>
      </c>
      <c r="C16" s="71">
        <v>0.003699710402912393</v>
      </c>
      <c r="D16" s="14"/>
      <c r="E16" s="14"/>
    </row>
    <row r="17" spans="1:5" ht="14.25">
      <c r="A17" s="14"/>
      <c r="B17" s="47" t="s">
        <v>99</v>
      </c>
      <c r="C17" s="71">
        <v>0.005265364245927495</v>
      </c>
      <c r="D17" s="14"/>
      <c r="E17" s="14"/>
    </row>
    <row r="18" spans="1:5" ht="14.25">
      <c r="A18" s="14"/>
      <c r="B18" s="47" t="s">
        <v>83</v>
      </c>
      <c r="C18" s="71">
        <v>0.006083561928106107</v>
      </c>
      <c r="D18" s="14"/>
      <c r="E18" s="14"/>
    </row>
    <row r="19" spans="2:3" ht="14.25">
      <c r="B19" s="47" t="s">
        <v>21</v>
      </c>
      <c r="C19" s="74">
        <v>-0.00606271159885297</v>
      </c>
    </row>
    <row r="20" spans="2:3" ht="14.25">
      <c r="B20" s="14" t="s">
        <v>27</v>
      </c>
      <c r="C20" s="86">
        <v>0.0034967124925282533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13857768.08</v>
      </c>
      <c r="F3" s="94">
        <v>28665</v>
      </c>
      <c r="G3" s="43">
        <v>483.43862131519273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104</v>
      </c>
      <c r="C4" s="45" t="s">
        <v>7</v>
      </c>
      <c r="D4" s="46" t="s">
        <v>10</v>
      </c>
      <c r="E4" s="43">
        <v>5494501.18</v>
      </c>
      <c r="F4" s="94">
        <v>4937</v>
      </c>
      <c r="G4" s="43">
        <v>1112.9230666396597</v>
      </c>
      <c r="H4" s="73">
        <v>1000</v>
      </c>
      <c r="I4" s="42" t="s">
        <v>66</v>
      </c>
      <c r="J4" s="44" t="s">
        <v>28</v>
      </c>
    </row>
    <row r="5" spans="1:10" ht="15" customHeight="1">
      <c r="A5" s="41">
        <v>3</v>
      </c>
      <c r="B5" s="42" t="s">
        <v>103</v>
      </c>
      <c r="C5" s="45" t="s">
        <v>7</v>
      </c>
      <c r="D5" s="46" t="s">
        <v>63</v>
      </c>
      <c r="E5" s="43">
        <v>3406403.93</v>
      </c>
      <c r="F5" s="94">
        <v>54783</v>
      </c>
      <c r="G5" s="43">
        <v>62.17994505594802</v>
      </c>
      <c r="H5" s="73">
        <v>100</v>
      </c>
      <c r="I5" s="42" t="s">
        <v>100</v>
      </c>
      <c r="J5" s="44" t="s">
        <v>101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1592426.83</v>
      </c>
      <c r="F6" s="94">
        <v>749</v>
      </c>
      <c r="G6" s="43">
        <v>2126.0705340453937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1367198.7401</v>
      </c>
      <c r="F7" s="94">
        <v>2801</v>
      </c>
      <c r="G7" s="43">
        <v>488.1109389860764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387676.08</v>
      </c>
      <c r="F8" s="94">
        <v>679</v>
      </c>
      <c r="G8" s="43">
        <v>570.9515169366716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26105974.840099994</v>
      </c>
      <c r="F9" s="59">
        <f>SUM(F3:F8)</f>
        <v>92614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0.009262251200333083</v>
      </c>
      <c r="G4" s="71">
        <v>-0.07064713775338316</v>
      </c>
      <c r="H4" s="71">
        <v>-0.16751477886651522</v>
      </c>
      <c r="I4" s="71">
        <v>-0.1748016863522064</v>
      </c>
      <c r="J4" s="71">
        <v>0.003152608695393244</v>
      </c>
      <c r="K4" s="72">
        <v>-0.42904848306332855</v>
      </c>
      <c r="L4" s="72">
        <v>-0.04423923798736551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>
        <v>0.006830514129714027</v>
      </c>
      <c r="F5" s="71">
        <v>0.026648617034479738</v>
      </c>
      <c r="G5" s="71">
        <v>0.2392984481408409</v>
      </c>
      <c r="H5" s="71">
        <v>0.4246275832117674</v>
      </c>
      <c r="I5" s="71">
        <v>0.6466024923506231</v>
      </c>
      <c r="J5" s="71">
        <v>0.13572101504119982</v>
      </c>
      <c r="K5" s="72">
        <v>3.834386213151925</v>
      </c>
      <c r="L5" s="72">
        <v>0.14721001537970912</v>
      </c>
    </row>
    <row r="6" spans="1:12" ht="14.25">
      <c r="A6" s="62">
        <v>3</v>
      </c>
      <c r="B6" s="47" t="s">
        <v>104</v>
      </c>
      <c r="C6" s="48">
        <v>38925</v>
      </c>
      <c r="D6" s="48">
        <v>39092</v>
      </c>
      <c r="E6" s="71" t="s">
        <v>64</v>
      </c>
      <c r="F6" s="71" t="s">
        <v>64</v>
      </c>
      <c r="G6" s="71">
        <v>-0.056083642102844</v>
      </c>
      <c r="H6" s="71">
        <v>0.10618443391638466</v>
      </c>
      <c r="I6" s="71">
        <v>0.10307085863041676</v>
      </c>
      <c r="J6" s="71" t="s">
        <v>64</v>
      </c>
      <c r="K6" s="72">
        <v>0.11292306663966012</v>
      </c>
      <c r="L6" s="72">
        <v>0.009679334687222818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0.0003029738466833187</v>
      </c>
      <c r="F7" s="71">
        <v>-0.005086219187685925</v>
      </c>
      <c r="G7" s="71">
        <v>0.13009601221195766</v>
      </c>
      <c r="H7" s="71">
        <v>0.16714252902507765</v>
      </c>
      <c r="I7" s="71">
        <v>0.21568779492059087</v>
      </c>
      <c r="J7" s="71">
        <v>0.07607526695844968</v>
      </c>
      <c r="K7" s="72">
        <v>-0.511889061013924</v>
      </c>
      <c r="L7" s="72">
        <v>-0.06325822819618399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-0.0013867158601881258</v>
      </c>
      <c r="F8" s="71">
        <v>-0.004618295768839209</v>
      </c>
      <c r="G8" s="71">
        <v>0.061632929336531195</v>
      </c>
      <c r="H8" s="71">
        <v>0.10383720840732691</v>
      </c>
      <c r="I8" s="71">
        <v>0.24449327365032203</v>
      </c>
      <c r="J8" s="71">
        <v>0.02199425636583019</v>
      </c>
      <c r="K8" s="72">
        <v>1.1260705340453971</v>
      </c>
      <c r="L8" s="72">
        <v>0.07357362432305581</v>
      </c>
    </row>
    <row r="9" spans="1:12" ht="14.25">
      <c r="A9" s="62">
        <v>6</v>
      </c>
      <c r="B9" s="47" t="s">
        <v>103</v>
      </c>
      <c r="C9" s="48">
        <v>40253</v>
      </c>
      <c r="D9" s="48">
        <v>40445</v>
      </c>
      <c r="E9" s="71">
        <v>0.006854969197858329</v>
      </c>
      <c r="F9" s="71">
        <v>0.027262170414566578</v>
      </c>
      <c r="G9" s="71">
        <v>0.17625086068763363</v>
      </c>
      <c r="H9" s="71">
        <v>0.23558357659018525</v>
      </c>
      <c r="I9" s="71">
        <v>0.6119386945490424</v>
      </c>
      <c r="J9" s="71">
        <v>0.10050208297180196</v>
      </c>
      <c r="K9" s="72">
        <v>-0.37820054944051973</v>
      </c>
      <c r="L9" s="72">
        <v>-0.062189890685781624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0.00252034826281351</v>
      </c>
      <c r="F10" s="76">
        <f t="shared" si="0"/>
        <v>0.010693704738570852</v>
      </c>
      <c r="G10" s="76">
        <f t="shared" si="0"/>
        <v>0.08009124508678937</v>
      </c>
      <c r="H10" s="76">
        <f t="shared" si="0"/>
        <v>0.14497675871403778</v>
      </c>
      <c r="I10" s="76">
        <f t="shared" si="0"/>
        <v>0.27449857129146477</v>
      </c>
      <c r="J10" s="76">
        <f t="shared" si="0"/>
        <v>0.06748904600653498</v>
      </c>
      <c r="K10" s="78" t="s">
        <v>25</v>
      </c>
      <c r="L10" s="78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102</v>
      </c>
      <c r="C4" s="30">
        <v>94.01351999999955</v>
      </c>
      <c r="D4" s="68">
        <v>0.006830514129714293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0.41410000000009317</v>
      </c>
      <c r="D5" s="68">
        <v>0.00030297384668428513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31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-2.211309999999823</v>
      </c>
      <c r="D7" s="68">
        <v>-0.001386715860188709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103</v>
      </c>
      <c r="C8" s="30">
        <v>4.541320000000298</v>
      </c>
      <c r="D8" s="68">
        <v>0.0013349510314293082</v>
      </c>
      <c r="E8" s="31">
        <v>-302</v>
      </c>
      <c r="F8" s="87">
        <v>-0.005482436234909685</v>
      </c>
      <c r="G8" s="50">
        <v>-18.48458579250267</v>
      </c>
    </row>
    <row r="9" spans="1:7" ht="14.25" customHeight="1">
      <c r="A9" s="90">
        <v>6</v>
      </c>
      <c r="B9" s="91" t="s">
        <v>104</v>
      </c>
      <c r="C9" s="30" t="s">
        <v>64</v>
      </c>
      <c r="D9" s="68" t="s">
        <v>64</v>
      </c>
      <c r="E9" s="31" t="s">
        <v>64</v>
      </c>
      <c r="F9" s="87" t="s">
        <v>64</v>
      </c>
      <c r="G9" s="50" t="s">
        <v>64</v>
      </c>
    </row>
    <row r="10" spans="1:7" ht="15.75" thickBot="1">
      <c r="A10" s="65"/>
      <c r="B10" s="53" t="s">
        <v>24</v>
      </c>
      <c r="C10" s="54">
        <v>96.7576300000001</v>
      </c>
      <c r="D10" s="67">
        <v>0.004716498627523457</v>
      </c>
      <c r="E10" s="55">
        <v>-302</v>
      </c>
      <c r="F10" s="67">
        <v>-0.0034326373339092285</v>
      </c>
      <c r="G10" s="56">
        <v>-18.48458579250267</v>
      </c>
    </row>
    <row r="12" ht="15" customHeight="1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-0.0013867158601881258</v>
      </c>
      <c r="D2" s="21"/>
      <c r="E2" s="21"/>
    </row>
    <row r="3" spans="1:5" ht="14.25">
      <c r="A3" s="21"/>
      <c r="B3" s="47" t="s">
        <v>31</v>
      </c>
      <c r="C3" s="71">
        <v>0</v>
      </c>
      <c r="D3" s="21"/>
      <c r="E3" s="21"/>
    </row>
    <row r="4" spans="1:5" ht="14.25">
      <c r="A4" s="21"/>
      <c r="B4" s="47" t="s">
        <v>62</v>
      </c>
      <c r="C4" s="71">
        <v>0.0003029738466833187</v>
      </c>
      <c r="D4" s="21"/>
      <c r="E4" s="21"/>
    </row>
    <row r="5" spans="1:5" ht="14.25">
      <c r="A5" s="21"/>
      <c r="B5" s="47" t="s">
        <v>102</v>
      </c>
      <c r="C5" s="71">
        <v>0.006830514129714027</v>
      </c>
      <c r="D5" s="21"/>
      <c r="E5" s="21"/>
    </row>
    <row r="6" spans="1:5" ht="14.25">
      <c r="A6" s="21"/>
      <c r="B6" s="47" t="s">
        <v>103</v>
      </c>
      <c r="C6" s="71">
        <v>0.006854969197858329</v>
      </c>
      <c r="D6" s="21"/>
      <c r="E6" s="21"/>
    </row>
    <row r="7" spans="1:4" ht="14.25">
      <c r="A7" s="21"/>
      <c r="B7" s="47" t="s">
        <v>21</v>
      </c>
      <c r="C7" s="74">
        <v>-0.00606271159885297</v>
      </c>
      <c r="D7" s="21"/>
    </row>
    <row r="8" spans="2:3" ht="14.25">
      <c r="B8" s="47" t="s">
        <v>27</v>
      </c>
      <c r="C8" s="86">
        <v>0.0034967124925282533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89</v>
      </c>
      <c r="C3" s="83" t="s">
        <v>7</v>
      </c>
      <c r="D3" s="83" t="s">
        <v>9</v>
      </c>
      <c r="E3" s="85">
        <v>10366786.69</v>
      </c>
      <c r="F3" s="11">
        <v>188048</v>
      </c>
      <c r="G3" s="85">
        <v>55.12840705564536</v>
      </c>
      <c r="H3" s="84">
        <v>100</v>
      </c>
      <c r="I3" s="83" t="s">
        <v>90</v>
      </c>
      <c r="J3" s="44" t="s">
        <v>28</v>
      </c>
    </row>
    <row r="4" spans="1:10" ht="14.25" customHeight="1">
      <c r="A4" s="41">
        <v>2</v>
      </c>
      <c r="B4" s="83" t="s">
        <v>80</v>
      </c>
      <c r="C4" s="83" t="s">
        <v>7</v>
      </c>
      <c r="D4" s="83" t="s">
        <v>81</v>
      </c>
      <c r="E4" s="85">
        <v>1355947.86</v>
      </c>
      <c r="F4" s="11">
        <v>128543</v>
      </c>
      <c r="G4" s="85">
        <v>10.548593544572634</v>
      </c>
      <c r="H4" s="84">
        <v>10</v>
      </c>
      <c r="I4" s="83" t="s">
        <v>82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1014951.9101</v>
      </c>
      <c r="F5" s="11">
        <v>648</v>
      </c>
      <c r="G5" s="85">
        <v>1566.283811882716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12737686.460099999</v>
      </c>
      <c r="F6" s="69">
        <f>SUM(F3:F5)</f>
        <v>317239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2018-02-16T11:27:54Z</dcterms:modified>
  <cp:category>Analytics</cp:category>
  <cp:version/>
  <cp:contentType/>
  <cp:contentStatus/>
</cp:coreProperties>
</file>