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<sst xmlns="http://schemas.openxmlformats.org/spreadsheetml/2006/main" count="603" uniqueCount="106">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</sst>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0664801"/>
        <c:axId val="51765482"/>
      </c:barChart>
      <c:catAx>
        <c:axId val="20664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65482"/>
        <c:crosses val="autoZero"/>
        <c:auto val="0"/>
        <c:lblOffset val="0"/>
        <c:tickLblSkip val="1"/>
        <c:noMultiLvlLbl val="0"/>
      </c:catAx>
      <c:val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64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51115"/>
        <c:axId val="13489124"/>
      </c:barChart>
      <c:catAx>
        <c:axId val="6115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89124"/>
        <c:crosses val="autoZero"/>
        <c:auto val="0"/>
        <c:lblOffset val="0"/>
        <c:tickLblSkip val="1"/>
        <c:noMultiLvlLbl val="0"/>
      </c:catAx>
      <c:valAx>
        <c:axId val="1348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93253"/>
        <c:axId val="18877230"/>
      </c:barChart>
      <c:catAx>
        <c:axId val="54293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77230"/>
        <c:crosses val="autoZero"/>
        <c:auto val="0"/>
        <c:lblOffset val="0"/>
        <c:tickLblSkip val="1"/>
        <c:noMultiLvlLbl val="0"/>
      </c:catAx>
      <c:valAx>
        <c:axId val="188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3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77343"/>
        <c:axId val="52660632"/>
      </c:barChart>
      <c:catAx>
        <c:axId val="35677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60632"/>
        <c:crosses val="autoZero"/>
        <c:auto val="0"/>
        <c:lblOffset val="0"/>
        <c:tickLblSkip val="1"/>
        <c:noMultiLvlLbl val="0"/>
      </c:catAx>
      <c:valAx>
        <c:axId val="5266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7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83641"/>
        <c:axId val="37652770"/>
      </c:barChart>
      <c:catAx>
        <c:axId val="4183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52770"/>
        <c:crosses val="autoZero"/>
        <c:auto val="0"/>
        <c:lblOffset val="0"/>
        <c:tickLblSkip val="1"/>
        <c:noMultiLvlLbl val="0"/>
      </c:catAx>
      <c:val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0611"/>
        <c:axId val="29975500"/>
      </c:barChart>
      <c:catAx>
        <c:axId val="3330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75500"/>
        <c:crosses val="autoZero"/>
        <c:auto val="0"/>
        <c:lblOffset val="0"/>
        <c:tickLblSkip val="1"/>
        <c:noMultiLvlLbl val="0"/>
      </c:catAx>
      <c:val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1344045"/>
        <c:axId val="12096406"/>
      </c:barChart>
      <c:catAx>
        <c:axId val="134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096406"/>
        <c:crossesAt val="0"/>
        <c:auto val="0"/>
        <c:lblOffset val="0"/>
        <c:tickLblSkip val="1"/>
        <c:noMultiLvlLbl val="0"/>
      </c:catAx>
      <c:valAx>
        <c:axId val="12096406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404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1758791"/>
        <c:axId val="40284800"/>
      </c:barChart>
      <c:catAx>
        <c:axId val="41758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284800"/>
        <c:crosses val="autoZero"/>
        <c:auto val="0"/>
        <c:lblOffset val="0"/>
        <c:tickLblSkip val="1"/>
        <c:noMultiLvlLbl val="0"/>
      </c:catAx>
      <c:val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58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7018881"/>
        <c:axId val="41843338"/>
      </c:barChart>
      <c:catAx>
        <c:axId val="27018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843338"/>
        <c:crosses val="autoZero"/>
        <c:auto val="0"/>
        <c:lblOffset val="0"/>
        <c:tickLblSkip val="52"/>
        <c:noMultiLvlLbl val="0"/>
      </c:catAx>
      <c:val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18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1045723"/>
        <c:axId val="33867188"/>
      </c:barChart>
      <c:catAx>
        <c:axId val="41045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67188"/>
        <c:crosses val="autoZero"/>
        <c:auto val="0"/>
        <c:lblOffset val="0"/>
        <c:tickLblSkip val="49"/>
        <c:noMultiLvlLbl val="0"/>
      </c:catAx>
      <c:val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045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369237"/>
        <c:axId val="58887678"/>
      </c:barChart>
      <c:catAx>
        <c:axId val="36369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887678"/>
        <c:crosses val="autoZero"/>
        <c:auto val="0"/>
        <c:lblOffset val="0"/>
        <c:tickLblSkip val="4"/>
        <c:noMultiLvlLbl val="0"/>
      </c:catAx>
      <c:val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3236155"/>
        <c:axId val="32254484"/>
      </c:barChart>
      <c:catAx>
        <c:axId val="6323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54484"/>
        <c:crosses val="autoZero"/>
        <c:auto val="0"/>
        <c:lblOffset val="0"/>
        <c:tickLblSkip val="9"/>
        <c:noMultiLvlLbl val="0"/>
      </c:catAx>
      <c:val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27055"/>
        <c:axId val="5172584"/>
      </c:barChart>
      <c:catAx>
        <c:axId val="60227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72584"/>
        <c:crosses val="autoZero"/>
        <c:auto val="0"/>
        <c:lblOffset val="0"/>
        <c:tickLblSkip val="4"/>
        <c:noMultiLvlLbl val="0"/>
      </c:catAx>
      <c:val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27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6553257"/>
        <c:axId val="16326130"/>
      </c:barChart>
      <c:catAx>
        <c:axId val="4655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326130"/>
        <c:crosses val="autoZero"/>
        <c:auto val="0"/>
        <c:lblOffset val="0"/>
        <c:tickLblSkip val="52"/>
        <c:noMultiLvlLbl val="0"/>
      </c:catAx>
      <c:val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53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17443"/>
        <c:axId val="47348124"/>
      </c:barChart>
      <c:catAx>
        <c:axId val="12717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348124"/>
        <c:crosses val="autoZero"/>
        <c:auto val="0"/>
        <c:lblOffset val="0"/>
        <c:tickLblSkip val="4"/>
        <c:noMultiLvlLbl val="0"/>
      </c:catAx>
      <c:val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79933"/>
        <c:axId val="9992806"/>
      </c:barChart>
      <c:catAx>
        <c:axId val="23479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992806"/>
        <c:crosses val="autoZero"/>
        <c:auto val="0"/>
        <c:lblOffset val="0"/>
        <c:tickLblSkip val="4"/>
        <c:noMultiLvlLbl val="0"/>
      </c:catAx>
      <c:val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26391"/>
        <c:axId val="4110928"/>
      </c:barChart>
      <c:catAx>
        <c:axId val="22826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0928"/>
        <c:crosses val="autoZero"/>
        <c:auto val="0"/>
        <c:lblOffset val="0"/>
        <c:tickLblSkip val="4"/>
        <c:noMultiLvlLbl val="0"/>
      </c:catAx>
      <c:val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98353"/>
        <c:axId val="64549722"/>
      </c:barChart>
      <c:catAx>
        <c:axId val="36998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549722"/>
        <c:crosses val="autoZero"/>
        <c:auto val="0"/>
        <c:lblOffset val="0"/>
        <c:tickLblSkip val="4"/>
        <c:noMultiLvlLbl val="0"/>
      </c:catAx>
      <c:val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998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76587"/>
        <c:axId val="61144964"/>
      </c:barChart>
      <c:catAx>
        <c:axId val="4407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144964"/>
        <c:crosses val="autoZero"/>
        <c:auto val="0"/>
        <c:lblOffset val="0"/>
        <c:tickLblSkip val="4"/>
        <c:noMultiLvlLbl val="0"/>
      </c:catAx>
      <c:val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76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33765"/>
        <c:axId val="53795022"/>
      </c:barChart>
      <c:catAx>
        <c:axId val="13433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795022"/>
        <c:crosses val="autoZero"/>
        <c:auto val="0"/>
        <c:lblOffset val="0"/>
        <c:tickLblSkip val="4"/>
        <c:noMultiLvlLbl val="0"/>
      </c:catAx>
      <c:val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33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93151"/>
        <c:axId val="62429496"/>
      </c:barChart>
      <c:catAx>
        <c:axId val="14393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429496"/>
        <c:crosses val="autoZero"/>
        <c:auto val="0"/>
        <c:lblOffset val="0"/>
        <c:tickLblSkip val="4"/>
        <c:noMultiLvlLbl val="0"/>
      </c:catAx>
      <c:val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93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94553"/>
        <c:axId val="23624386"/>
      </c:barChart>
      <c:catAx>
        <c:axId val="24994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624386"/>
        <c:crosses val="autoZero"/>
        <c:auto val="0"/>
        <c:lblOffset val="0"/>
        <c:tickLblSkip val="4"/>
        <c:noMultiLvlLbl val="0"/>
      </c:catAx>
      <c:val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94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1854901"/>
        <c:axId val="62476382"/>
      </c:barChart>
      <c:catAx>
        <c:axId val="21854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76382"/>
        <c:crosses val="autoZero"/>
        <c:auto val="0"/>
        <c:lblOffset val="0"/>
        <c:tickLblSkip val="1"/>
        <c:noMultiLvlLbl val="0"/>
      </c:catAx>
      <c:val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4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11292883"/>
        <c:axId val="34527084"/>
      </c:barChart>
      <c:catAx>
        <c:axId val="11292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27084"/>
        <c:crosses val="autoZero"/>
        <c:auto val="0"/>
        <c:lblOffset val="0"/>
        <c:tickLblSkip val="1"/>
        <c:noMultiLvlLbl val="0"/>
      </c:catAx>
      <c:valAx>
        <c:axId val="34527084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928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2308301"/>
        <c:axId val="45230390"/>
      </c:barChart>
      <c:catAx>
        <c:axId val="42308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230390"/>
        <c:crosses val="autoZero"/>
        <c:auto val="0"/>
        <c:lblOffset val="0"/>
        <c:tickLblSkip val="1"/>
        <c:noMultiLvlLbl val="0"/>
      </c:catAx>
      <c:val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308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420327"/>
        <c:axId val="39782944"/>
      </c:barChart>
      <c:catAx>
        <c:axId val="4420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782944"/>
        <c:crosses val="autoZero"/>
        <c:auto val="0"/>
        <c:lblOffset val="0"/>
        <c:tickLblSkip val="5"/>
        <c:noMultiLvlLbl val="0"/>
      </c:catAx>
      <c:val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20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2502177"/>
        <c:axId val="1193002"/>
      </c:barChart>
      <c:catAx>
        <c:axId val="22502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93002"/>
        <c:crosses val="autoZero"/>
        <c:auto val="0"/>
        <c:lblOffset val="0"/>
        <c:tickLblSkip val="5"/>
        <c:noMultiLvlLbl val="0"/>
      </c:catAx>
      <c:val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02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37019"/>
        <c:axId val="29524308"/>
      </c:barChart>
      <c:catAx>
        <c:axId val="10737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524308"/>
        <c:crosses val="autoZero"/>
        <c:auto val="0"/>
        <c:lblOffset val="0"/>
        <c:tickLblSkip val="1"/>
        <c:noMultiLvlLbl val="0"/>
      </c:catAx>
      <c:val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737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92181"/>
        <c:axId val="42658718"/>
      </c:barChart>
      <c:catAx>
        <c:axId val="64392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658718"/>
        <c:crosses val="autoZero"/>
        <c:auto val="0"/>
        <c:lblOffset val="0"/>
        <c:tickLblSkip val="1"/>
        <c:noMultiLvlLbl val="0"/>
      </c:catAx>
      <c:val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84143"/>
        <c:axId val="32804104"/>
      </c:barChart>
      <c:catAx>
        <c:axId val="48384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804104"/>
        <c:crosses val="autoZero"/>
        <c:auto val="0"/>
        <c:lblOffset val="0"/>
        <c:tickLblSkip val="1"/>
        <c:noMultiLvlLbl val="0"/>
      </c:catAx>
      <c:val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384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01481"/>
        <c:axId val="39886738"/>
      </c:barChart>
      <c:catAx>
        <c:axId val="26801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886738"/>
        <c:crosses val="autoZero"/>
        <c:auto val="0"/>
        <c:lblOffset val="0"/>
        <c:tickLblSkip val="1"/>
        <c:noMultiLvlLbl val="0"/>
      </c:catAx>
      <c:valAx>
        <c:axId val="398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801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36323"/>
        <c:axId val="9600316"/>
      </c:barChart>
      <c:catAx>
        <c:axId val="23436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600316"/>
        <c:crosses val="autoZero"/>
        <c:auto val="0"/>
        <c:lblOffset val="0"/>
        <c:tickLblSkip val="1"/>
        <c:noMultiLvlLbl val="0"/>
      </c:catAx>
      <c:val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436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93981"/>
        <c:axId val="39428102"/>
      </c:barChart>
      <c:catAx>
        <c:axId val="19293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428102"/>
        <c:crosses val="autoZero"/>
        <c:auto val="0"/>
        <c:lblOffset val="0"/>
        <c:tickLblSkip val="1"/>
        <c:noMultiLvlLbl val="0"/>
      </c:catAx>
      <c:val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293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16527"/>
        <c:axId val="27422152"/>
      </c:barChart>
      <c:catAx>
        <c:axId val="25416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22152"/>
        <c:crosses val="autoZero"/>
        <c:auto val="0"/>
        <c:lblOffset val="0"/>
        <c:tickLblSkip val="1"/>
        <c:noMultiLvlLbl val="0"/>
      </c:catAx>
      <c:val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6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08599"/>
        <c:axId val="39559664"/>
      </c:barChart>
      <c:catAx>
        <c:axId val="19308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559664"/>
        <c:crosses val="autoZero"/>
        <c:auto val="0"/>
        <c:lblOffset val="0"/>
        <c:tickLblSkip val="1"/>
        <c:noMultiLvlLbl val="0"/>
      </c:catAx>
      <c:val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308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92657"/>
        <c:axId val="50216186"/>
      </c:barChart>
      <c:catAx>
        <c:axId val="20492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216186"/>
        <c:crosses val="autoZero"/>
        <c:auto val="0"/>
        <c:lblOffset val="0"/>
        <c:tickLblSkip val="1"/>
        <c:noMultiLvlLbl val="0"/>
      </c:catAx>
      <c:val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492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92491"/>
        <c:axId val="40979236"/>
      </c:barChart>
      <c:catAx>
        <c:axId val="49292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979236"/>
        <c:crosses val="autoZero"/>
        <c:auto val="0"/>
        <c:lblOffset val="0"/>
        <c:tickLblSkip val="1"/>
        <c:noMultiLvlLbl val="0"/>
      </c:catAx>
      <c:val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292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68805"/>
        <c:axId val="30983790"/>
      </c:barChart>
      <c:catAx>
        <c:axId val="33268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983790"/>
        <c:crosses val="autoZero"/>
        <c:auto val="0"/>
        <c:lblOffset val="0"/>
        <c:tickLblSkip val="1"/>
        <c:noMultiLvlLbl val="0"/>
      </c:catAx>
      <c:val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268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18655"/>
        <c:axId val="26659032"/>
      </c:barChart>
      <c:catAx>
        <c:axId val="10418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659032"/>
        <c:crosses val="autoZero"/>
        <c:auto val="0"/>
        <c:lblOffset val="0"/>
        <c:tickLblSkip val="1"/>
        <c:noMultiLvlLbl val="0"/>
      </c:catAx>
      <c:val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418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8604697"/>
        <c:axId val="11897954"/>
      </c:barChart>
      <c:catAx>
        <c:axId val="3860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897954"/>
        <c:crosses val="autoZero"/>
        <c:auto val="0"/>
        <c:lblOffset val="0"/>
        <c:tickLblSkip val="1"/>
        <c:noMultiLvlLbl val="0"/>
      </c:catAx>
      <c:valAx>
        <c:axId val="11897954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0469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72777"/>
        <c:axId val="6601810"/>
      </c:barChart>
      <c:catAx>
        <c:axId val="45472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1810"/>
        <c:crosses val="autoZero"/>
        <c:auto val="0"/>
        <c:lblOffset val="0"/>
        <c:tickLblSkip val="1"/>
        <c:noMultiLvlLbl val="0"/>
      </c:catAx>
      <c:valAx>
        <c:axId val="660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9416291"/>
        <c:axId val="64984572"/>
      </c:barChart>
      <c:catAx>
        <c:axId val="59416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4572"/>
        <c:crosses val="autoZero"/>
        <c:auto val="0"/>
        <c:lblOffset val="0"/>
        <c:tickLblSkip val="1"/>
        <c:noMultiLvlLbl val="0"/>
      </c:catAx>
      <c:valAx>
        <c:axId val="6498457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6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90237"/>
        <c:axId val="29258950"/>
      </c:barChart>
      <c:catAx>
        <c:axId val="47990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58950"/>
        <c:crosses val="autoZero"/>
        <c:auto val="0"/>
        <c:lblOffset val="0"/>
        <c:tickLblSkip val="1"/>
        <c:noMultiLvlLbl val="0"/>
      </c:catAx>
      <c:val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0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03959"/>
        <c:axId val="21164720"/>
      </c:barChart>
      <c:catAx>
        <c:axId val="62003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64720"/>
        <c:crosses val="autoZero"/>
        <c:auto val="0"/>
        <c:lblOffset val="0"/>
        <c:tickLblSkip val="1"/>
        <c:noMultiLvlLbl val="0"/>
      </c:catAx>
      <c:valAx>
        <c:axId val="2116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3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64753"/>
        <c:axId val="36620730"/>
      </c:barChart>
      <c:catAx>
        <c:axId val="5626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20730"/>
        <c:crosses val="autoZero"/>
        <c:auto val="0"/>
        <c:lblOffset val="0"/>
        <c:tickLblSkip val="1"/>
        <c:noMultiLvlLbl val="0"/>
      </c:catAx>
      <c:val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23143087.35</v>
      </c>
      <c r="D3" s="95">
        <v>49834</v>
      </c>
      <c r="E3" s="43">
        <v>464.40356684191516</v>
      </c>
      <c r="F3" s="40">
        <v>100</v>
      </c>
      <c r="G3" s="42" t="s">
        <v>66</v>
      </c>
      <c r="H3" s="96" t="s">
        <v>28</v>
      </c>
    </row>
    <row r="4" spans="1:8" ht="14.25">
      <c r="A4" s="41">
        <v>2</v>
      </c>
      <c r="B4" s="42" t="s">
        <v>65</v>
      </c>
      <c r="C4" s="43">
        <v>4647997.3</v>
      </c>
      <c r="D4" s="95">
        <v>3643</v>
      </c>
      <c r="E4" s="43">
        <v>1275.8707933022233</v>
      </c>
      <c r="F4" s="40">
        <v>1000</v>
      </c>
      <c r="G4" s="42" t="s">
        <v>67</v>
      </c>
      <c r="H4" s="96" t="s">
        <v>95</v>
      </c>
    </row>
    <row r="5" spans="1:8" ht="14.25" customHeight="1">
      <c r="A5" s="41">
        <v>3</v>
      </c>
      <c r="B5" s="42" t="s">
        <v>85</v>
      </c>
      <c r="C5" s="43">
        <v>4171513.03</v>
      </c>
      <c r="D5" s="95">
        <v>1534</v>
      </c>
      <c r="E5" s="43">
        <v>2719.3696414602346</v>
      </c>
      <c r="F5" s="40">
        <v>1000</v>
      </c>
      <c r="G5" s="42" t="s">
        <v>86</v>
      </c>
      <c r="H5" s="96" t="s">
        <v>94</v>
      </c>
    </row>
    <row r="6" spans="1:8" ht="14.25">
      <c r="A6" s="41">
        <v>4</v>
      </c>
      <c r="B6" s="42" t="s">
        <v>49</v>
      </c>
      <c r="C6" s="43">
        <v>3945255.19</v>
      </c>
      <c r="D6" s="95">
        <v>4548</v>
      </c>
      <c r="E6" s="43">
        <v>867.4703583992964</v>
      </c>
      <c r="F6" s="40">
        <v>1000</v>
      </c>
      <c r="G6" s="42" t="s">
        <v>66</v>
      </c>
      <c r="H6" s="96" t="s">
        <v>28</v>
      </c>
    </row>
    <row r="7" spans="1:8" ht="14.25" customHeight="1">
      <c r="A7" s="41">
        <v>5</v>
      </c>
      <c r="B7" s="42" t="s">
        <v>76</v>
      </c>
      <c r="C7" s="43">
        <v>3636333.97</v>
      </c>
      <c r="D7" s="95">
        <v>1256</v>
      </c>
      <c r="E7" s="43">
        <v>2895.1703582802547</v>
      </c>
      <c r="F7" s="40">
        <v>1000</v>
      </c>
      <c r="G7" s="42" t="s">
        <v>77</v>
      </c>
      <c r="H7" s="96" t="s">
        <v>96</v>
      </c>
    </row>
    <row r="8" spans="1:8" ht="14.25">
      <c r="A8" s="41">
        <v>6</v>
      </c>
      <c r="B8" s="42" t="s">
        <v>55</v>
      </c>
      <c r="C8" s="43">
        <v>3272475.71</v>
      </c>
      <c r="D8" s="95">
        <v>3333253</v>
      </c>
      <c r="E8" s="43">
        <v>0.9817663735696031</v>
      </c>
      <c r="F8" s="40">
        <v>1</v>
      </c>
      <c r="G8" s="42" t="s">
        <v>68</v>
      </c>
      <c r="H8" s="96" t="s">
        <v>97</v>
      </c>
    </row>
    <row r="9" spans="1:8" ht="14.25">
      <c r="A9" s="41">
        <v>7</v>
      </c>
      <c r="B9" s="42" t="s">
        <v>54</v>
      </c>
      <c r="C9" s="43">
        <v>3107352.78</v>
      </c>
      <c r="D9" s="95">
        <v>1131</v>
      </c>
      <c r="E9" s="43">
        <v>2747.4383554376655</v>
      </c>
      <c r="F9" s="40">
        <v>1000</v>
      </c>
      <c r="G9" s="42" t="s">
        <v>68</v>
      </c>
      <c r="H9" s="96" t="s">
        <v>97</v>
      </c>
    </row>
    <row r="10" spans="1:8" ht="14.25">
      <c r="A10" s="41">
        <v>8</v>
      </c>
      <c r="B10" s="42" t="s">
        <v>87</v>
      </c>
      <c r="C10" s="43">
        <v>3000676.38</v>
      </c>
      <c r="D10" s="95">
        <v>1305</v>
      </c>
      <c r="E10" s="43">
        <v>2299.368873563218</v>
      </c>
      <c r="F10" s="40">
        <v>1000</v>
      </c>
      <c r="G10" s="42" t="s">
        <v>86</v>
      </c>
      <c r="H10" s="96" t="s">
        <v>94</v>
      </c>
    </row>
    <row r="11" spans="1:8" ht="14.25">
      <c r="A11" s="41">
        <v>9</v>
      </c>
      <c r="B11" s="42" t="s">
        <v>78</v>
      </c>
      <c r="C11" s="43">
        <v>2832047.42</v>
      </c>
      <c r="D11" s="95">
        <v>706</v>
      </c>
      <c r="E11" s="43">
        <v>4011.398611898017</v>
      </c>
      <c r="F11" s="40">
        <v>1000</v>
      </c>
      <c r="G11" s="42" t="s">
        <v>77</v>
      </c>
      <c r="H11" s="96" t="s">
        <v>96</v>
      </c>
    </row>
    <row r="12" spans="1:8" ht="14.25">
      <c r="A12" s="41">
        <v>10</v>
      </c>
      <c r="B12" s="42" t="s">
        <v>44</v>
      </c>
      <c r="C12" s="43">
        <v>1629617.83</v>
      </c>
      <c r="D12" s="95">
        <v>1291</v>
      </c>
      <c r="E12" s="43">
        <v>1262.2911154144074</v>
      </c>
      <c r="F12" s="40">
        <v>1000</v>
      </c>
      <c r="G12" s="42" t="s">
        <v>69</v>
      </c>
      <c r="H12" s="96" t="s">
        <v>98</v>
      </c>
    </row>
    <row r="13" spans="1:8" ht="14.25">
      <c r="A13" s="41">
        <v>11</v>
      </c>
      <c r="B13" s="42" t="s">
        <v>80</v>
      </c>
      <c r="C13" s="43">
        <v>1541915.73</v>
      </c>
      <c r="D13" s="95">
        <v>9911</v>
      </c>
      <c r="E13" s="43">
        <v>155.5762011905963</v>
      </c>
      <c r="F13" s="40">
        <v>100</v>
      </c>
      <c r="G13" s="42" t="s">
        <v>66</v>
      </c>
      <c r="H13" s="96" t="s">
        <v>28</v>
      </c>
    </row>
    <row r="14" spans="1:8" ht="14.25">
      <c r="A14" s="41">
        <v>12</v>
      </c>
      <c r="B14" s="42" t="s">
        <v>100</v>
      </c>
      <c r="C14" s="43">
        <v>1309615.38</v>
      </c>
      <c r="D14" s="95">
        <v>38905</v>
      </c>
      <c r="E14" s="43">
        <v>33.66187842179668</v>
      </c>
      <c r="F14" s="40">
        <v>100</v>
      </c>
      <c r="G14" s="42" t="s">
        <v>101</v>
      </c>
      <c r="H14" s="96" t="s">
        <v>102</v>
      </c>
    </row>
    <row r="15" spans="1:8" ht="14.25">
      <c r="A15" s="41">
        <v>13</v>
      </c>
      <c r="B15" s="42" t="s">
        <v>88</v>
      </c>
      <c r="C15" s="43">
        <v>1155880.93</v>
      </c>
      <c r="D15" s="95">
        <v>592</v>
      </c>
      <c r="E15" s="43">
        <v>1952.5015709459458</v>
      </c>
      <c r="F15" s="40">
        <v>1000</v>
      </c>
      <c r="G15" s="42" t="s">
        <v>86</v>
      </c>
      <c r="H15" s="96" t="s">
        <v>94</v>
      </c>
    </row>
    <row r="16" spans="1:8" ht="14.25">
      <c r="A16" s="41">
        <v>14</v>
      </c>
      <c r="B16" s="42" t="s">
        <v>22</v>
      </c>
      <c r="C16" s="43">
        <v>1032261.65</v>
      </c>
      <c r="D16" s="95">
        <v>955</v>
      </c>
      <c r="E16" s="43">
        <v>1080.9022513089005</v>
      </c>
      <c r="F16" s="40">
        <v>1000</v>
      </c>
      <c r="G16" s="42" t="s">
        <v>70</v>
      </c>
      <c r="H16" s="96" t="s">
        <v>29</v>
      </c>
    </row>
    <row r="17" spans="1:8" ht="14.25">
      <c r="A17" s="41">
        <v>15</v>
      </c>
      <c r="B17" s="42" t="s">
        <v>89</v>
      </c>
      <c r="C17" s="43">
        <v>782503.7</v>
      </c>
      <c r="D17" s="95">
        <v>1409</v>
      </c>
      <c r="E17" s="43">
        <v>555.3610361958836</v>
      </c>
      <c r="F17" s="40">
        <v>1000</v>
      </c>
      <c r="G17" s="42" t="s">
        <v>86</v>
      </c>
      <c r="H17" s="96" t="s">
        <v>94</v>
      </c>
    </row>
    <row r="18" spans="1:8" ht="14.25">
      <c r="A18" s="41">
        <v>16</v>
      </c>
      <c r="B18" s="42" t="s">
        <v>84</v>
      </c>
      <c r="C18" s="43">
        <v>720121.11</v>
      </c>
      <c r="D18" s="95">
        <v>9451</v>
      </c>
      <c r="E18" s="43">
        <v>76.19522907628823</v>
      </c>
      <c r="F18" s="40">
        <v>100</v>
      </c>
      <c r="G18" s="42" t="s">
        <v>71</v>
      </c>
      <c r="H18" s="96" t="s">
        <v>56</v>
      </c>
    </row>
    <row r="19" spans="1:8" ht="14.25">
      <c r="A19" s="41">
        <v>17</v>
      </c>
      <c r="B19" s="42" t="s">
        <v>92</v>
      </c>
      <c r="C19" s="43">
        <v>717490.8199</v>
      </c>
      <c r="D19" s="95">
        <v>8850</v>
      </c>
      <c r="E19" s="43">
        <v>81.07240902824859</v>
      </c>
      <c r="F19" s="40">
        <v>100</v>
      </c>
      <c r="G19" s="42" t="s">
        <v>93</v>
      </c>
      <c r="H19" s="96" t="s">
        <v>99</v>
      </c>
    </row>
    <row r="20" spans="1:8" ht="14.25">
      <c r="A20" s="41">
        <v>18</v>
      </c>
      <c r="B20" s="42" t="s">
        <v>79</v>
      </c>
      <c r="C20" s="43">
        <v>360020.13</v>
      </c>
      <c r="D20" s="95">
        <v>121</v>
      </c>
      <c r="E20" s="43">
        <v>2975.3729752066115</v>
      </c>
      <c r="F20" s="40">
        <v>1000</v>
      </c>
      <c r="G20" s="42" t="s">
        <v>77</v>
      </c>
      <c r="H20" s="96" t="s">
        <v>96</v>
      </c>
    </row>
    <row r="21" spans="1:8" ht="15.75" customHeight="1" thickBot="1">
      <c r="A21" s="99" t="s">
        <v>24</v>
      </c>
      <c r="B21" s="100"/>
      <c r="C21" s="58">
        <f>SUM(C3:C20)</f>
        <v>61006166.40990001</v>
      </c>
      <c r="D21" s="59">
        <f>SUM(D3:D20)</f>
        <v>3468695</v>
      </c>
      <c r="E21" s="57" t="s">
        <v>25</v>
      </c>
      <c r="F21" s="57" t="s">
        <v>25</v>
      </c>
      <c r="G21" s="57" t="s">
        <v>25</v>
      </c>
      <c r="H21" s="57" t="s">
        <v>25</v>
      </c>
    </row>
    <row r="22" spans="1:8" ht="15" customHeight="1" thickBot="1">
      <c r="A22" s="97" t="s">
        <v>46</v>
      </c>
      <c r="B22" s="97"/>
      <c r="C22" s="97"/>
      <c r="D22" s="97"/>
      <c r="E22" s="97"/>
      <c r="F22" s="97"/>
      <c r="G22" s="97"/>
      <c r="H22" s="97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0.0005348250298748969</v>
      </c>
      <c r="F4" s="71">
        <v>-0.012187190062971198</v>
      </c>
      <c r="G4" s="71">
        <v>-0.10529727464901584</v>
      </c>
      <c r="H4" s="71">
        <v>-0.0757319292300691</v>
      </c>
      <c r="I4" s="71">
        <v>-0.11642690515893861</v>
      </c>
      <c r="J4" s="71">
        <v>-0.0745797222701613</v>
      </c>
      <c r="K4" s="72">
        <v>-0.7046607870370369</v>
      </c>
      <c r="L4" s="72">
        <v>-0.10881958616649945</v>
      </c>
    </row>
    <row r="5" spans="1:12" s="10" customFormat="1" ht="14.25">
      <c r="A5" s="80">
        <v>2</v>
      </c>
      <c r="B5" s="47" t="s">
        <v>90</v>
      </c>
      <c r="C5" s="48">
        <v>40555</v>
      </c>
      <c r="D5" s="48">
        <v>40626</v>
      </c>
      <c r="E5" s="71">
        <v>0.003413254126108045</v>
      </c>
      <c r="F5" s="71">
        <v>-0.08134265667874996</v>
      </c>
      <c r="G5" s="71">
        <v>0.0014314190940456495</v>
      </c>
      <c r="H5" s="71">
        <v>0.16242557452878814</v>
      </c>
      <c r="I5" s="71">
        <v>0.5128621782121094</v>
      </c>
      <c r="J5" s="71">
        <v>0.17794489781784284</v>
      </c>
      <c r="K5" s="72">
        <v>-0.6789415208606193</v>
      </c>
      <c r="L5" s="72">
        <v>-0.1680465452059572</v>
      </c>
    </row>
    <row r="6" spans="1:12" s="10" customFormat="1" ht="14.25">
      <c r="A6" s="80">
        <v>3</v>
      </c>
      <c r="B6" s="47" t="s">
        <v>81</v>
      </c>
      <c r="C6" s="48">
        <v>41848</v>
      </c>
      <c r="D6" s="48">
        <v>42032</v>
      </c>
      <c r="E6" s="71">
        <v>0.016097752632308504</v>
      </c>
      <c r="F6" s="71">
        <v>-0.021940402042978757</v>
      </c>
      <c r="G6" s="71">
        <v>-0.01797584755003412</v>
      </c>
      <c r="H6" s="71">
        <v>0.08093229278653324</v>
      </c>
      <c r="I6" s="71">
        <v>0.025522173199689524</v>
      </c>
      <c r="J6" s="71">
        <v>0.0779165670244617</v>
      </c>
      <c r="K6" s="72">
        <v>0.009270050845242128</v>
      </c>
      <c r="L6" s="72">
        <v>0.003979574310579048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0.006681943929430482</v>
      </c>
      <c r="F7" s="76">
        <f t="shared" si="0"/>
        <v>-0.038490082928233305</v>
      </c>
      <c r="G7" s="76">
        <f t="shared" si="0"/>
        <v>-0.04061390103500143</v>
      </c>
      <c r="H7" s="76">
        <f t="shared" si="0"/>
        <v>0.05587531269508409</v>
      </c>
      <c r="I7" s="76">
        <f t="shared" si="0"/>
        <v>0.1406524820842868</v>
      </c>
      <c r="J7" s="76">
        <f t="shared" si="0"/>
        <v>0.060427247524047746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81</v>
      </c>
      <c r="C4" s="30">
        <v>23.23974000000022</v>
      </c>
      <c r="D4" s="68">
        <v>0.016097752632308275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90</v>
      </c>
      <c r="C5" s="30">
        <v>19.51215000000037</v>
      </c>
      <c r="D5" s="68">
        <v>0.0034132541261079376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72</v>
      </c>
      <c r="C6" s="30">
        <v>0.5115000000000001</v>
      </c>
      <c r="D6" s="68">
        <v>0.0005348250298741343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43.26339000000059</v>
      </c>
      <c r="D7" s="67">
        <v>0.00533021321893955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0.0005348250298748969</v>
      </c>
      <c r="D2" s="21"/>
    </row>
    <row r="3" spans="1:4" ht="14.25">
      <c r="A3" s="21"/>
      <c r="B3" s="47" t="s">
        <v>90</v>
      </c>
      <c r="C3" s="71">
        <v>0.003413254126108045</v>
      </c>
      <c r="D3" s="21"/>
    </row>
    <row r="4" spans="1:4" ht="14.25">
      <c r="A4" s="21"/>
      <c r="B4" s="47" t="s">
        <v>81</v>
      </c>
      <c r="C4" s="71">
        <v>0.016097752632308504</v>
      </c>
      <c r="D4" s="21"/>
    </row>
    <row r="5" spans="2:3" ht="14.25">
      <c r="B5" s="93" t="s">
        <v>21</v>
      </c>
      <c r="C5" s="92">
        <v>0.0074767360550804796</v>
      </c>
    </row>
    <row r="6" spans="2:3" ht="14.25">
      <c r="B6" s="81" t="s">
        <v>27</v>
      </c>
      <c r="C6" s="86">
        <v>-0.004277651964484708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0.0011808378525528518</v>
      </c>
      <c r="F4" s="71">
        <v>-0.0027810848344392847</v>
      </c>
      <c r="G4" s="71">
        <v>0.013106083922826084</v>
      </c>
      <c r="H4" s="71">
        <v>0.07369943471963292</v>
      </c>
      <c r="I4" s="71">
        <v>0.13220645811358978</v>
      </c>
      <c r="J4" s="71">
        <v>0.0707314442720306</v>
      </c>
      <c r="K4" s="71">
        <v>3.644035668419159</v>
      </c>
      <c r="L4" s="72">
        <v>0.12671187708611775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0.0006133848136518072</v>
      </c>
      <c r="F5" s="71">
        <v>0.0028132725850644746</v>
      </c>
      <c r="G5" s="71">
        <v>0.015809715913769784</v>
      </c>
      <c r="H5" s="71">
        <v>0.05231871361156548</v>
      </c>
      <c r="I5" s="71">
        <v>0.12146980698804377</v>
      </c>
      <c r="J5" s="71">
        <v>0.027964587130101748</v>
      </c>
      <c r="K5" s="71">
        <v>3.011398611898014</v>
      </c>
      <c r="L5" s="72">
        <v>0.1406853954293017</v>
      </c>
    </row>
    <row r="6" spans="1:12" s="9" customFormat="1" ht="14.25" collapsed="1">
      <c r="A6" s="62">
        <v>3</v>
      </c>
      <c r="B6" s="47" t="s">
        <v>88</v>
      </c>
      <c r="C6" s="48">
        <v>38919</v>
      </c>
      <c r="D6" s="48">
        <v>39092</v>
      </c>
      <c r="E6" s="71">
        <v>-0.00482059171227045</v>
      </c>
      <c r="F6" s="71">
        <v>0.0031129144614985282</v>
      </c>
      <c r="G6" s="71">
        <v>-0.020266236002808635</v>
      </c>
      <c r="H6" s="71">
        <v>0.02992253159971936</v>
      </c>
      <c r="I6" s="71">
        <v>0.17319261860109614</v>
      </c>
      <c r="J6" s="71">
        <v>0.03439898164817978</v>
      </c>
      <c r="K6" s="71">
        <v>0.9525015709459472</v>
      </c>
      <c r="L6" s="72">
        <v>0.06659732590057033</v>
      </c>
    </row>
    <row r="7" spans="1:12" s="9" customFormat="1" ht="14.25" collapsed="1">
      <c r="A7" s="62">
        <v>4</v>
      </c>
      <c r="B7" s="47" t="s">
        <v>89</v>
      </c>
      <c r="C7" s="48">
        <v>38919</v>
      </c>
      <c r="D7" s="48">
        <v>39092</v>
      </c>
      <c r="E7" s="71">
        <v>-0.003309728146826285</v>
      </c>
      <c r="F7" s="71">
        <v>-0.014477689431077967</v>
      </c>
      <c r="G7" s="71">
        <v>-0.05831335231853807</v>
      </c>
      <c r="H7" s="71">
        <v>0.023745665813820205</v>
      </c>
      <c r="I7" s="71">
        <v>0.21011397119782416</v>
      </c>
      <c r="J7" s="71">
        <v>0.037652441956928406</v>
      </c>
      <c r="K7" s="71">
        <v>-0.4446389638041164</v>
      </c>
      <c r="L7" s="72">
        <v>-0.05509515951486832</v>
      </c>
    </row>
    <row r="8" spans="1:12" s="9" customFormat="1" ht="14.25" collapsed="1">
      <c r="A8" s="62">
        <v>5</v>
      </c>
      <c r="B8" s="47" t="s">
        <v>92</v>
      </c>
      <c r="C8" s="48">
        <v>38968</v>
      </c>
      <c r="D8" s="48">
        <v>39140</v>
      </c>
      <c r="E8" s="71">
        <v>-0.013900402695779523</v>
      </c>
      <c r="F8" s="71">
        <v>-0.01843182881725014</v>
      </c>
      <c r="G8" s="71">
        <v>0.1357722264445218</v>
      </c>
      <c r="H8" s="71">
        <v>-0.02021074285046054</v>
      </c>
      <c r="I8" s="71">
        <v>-0.031268911592477244</v>
      </c>
      <c r="J8" s="71">
        <v>-0.019694371108072817</v>
      </c>
      <c r="K8" s="71">
        <v>-0.18927590971751418</v>
      </c>
      <c r="L8" s="72">
        <v>-0.020269570146412952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0.002879584822477632</v>
      </c>
      <c r="F9" s="71">
        <v>0.011847386305864571</v>
      </c>
      <c r="G9" s="71">
        <v>0.037929552575342695</v>
      </c>
      <c r="H9" s="71">
        <v>0.08231489882969711</v>
      </c>
      <c r="I9" s="71">
        <v>0.17697554968570217</v>
      </c>
      <c r="J9" s="71">
        <v>0.06462585067734317</v>
      </c>
      <c r="K9" s="71">
        <v>1.7474383554376631</v>
      </c>
      <c r="L9" s="72">
        <v>0.11861556537274809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-0.0041970846576796506</v>
      </c>
      <c r="F10" s="71">
        <v>-0.006570610739732752</v>
      </c>
      <c r="G10" s="71">
        <v>0.10381393806833716</v>
      </c>
      <c r="H10" s="71">
        <v>0.16027060453513364</v>
      </c>
      <c r="I10" s="71">
        <v>0.13015952647107598</v>
      </c>
      <c r="J10" s="71">
        <v>0.15177971137468105</v>
      </c>
      <c r="K10" s="71">
        <v>0.08090225130890061</v>
      </c>
      <c r="L10" s="72">
        <v>0.008742958565040926</v>
      </c>
    </row>
    <row r="11" spans="1:12" s="9" customFormat="1" ht="14.25" collapsed="1">
      <c r="A11" s="62">
        <v>8</v>
      </c>
      <c r="B11" s="47" t="s">
        <v>79</v>
      </c>
      <c r="C11" s="48">
        <v>39527</v>
      </c>
      <c r="D11" s="48">
        <v>39715</v>
      </c>
      <c r="E11" s="71">
        <v>0.0019626515926483012</v>
      </c>
      <c r="F11" s="71">
        <v>0.005452290828464212</v>
      </c>
      <c r="G11" s="71">
        <v>0.021653617379535195</v>
      </c>
      <c r="H11" s="71">
        <v>0.03321974129732319</v>
      </c>
      <c r="I11" s="71">
        <v>0.10904811876658504</v>
      </c>
      <c r="J11" s="71">
        <v>0.02467187876258814</v>
      </c>
      <c r="K11" s="71">
        <v>1.9753729752066125</v>
      </c>
      <c r="L11" s="72">
        <v>0.1339936462344795</v>
      </c>
    </row>
    <row r="12" spans="1:12" s="9" customFormat="1" ht="14.25" collapsed="1">
      <c r="A12" s="62">
        <v>9</v>
      </c>
      <c r="B12" s="47" t="s">
        <v>84</v>
      </c>
      <c r="C12" s="48">
        <v>39560</v>
      </c>
      <c r="D12" s="48">
        <v>39770</v>
      </c>
      <c r="E12" s="71">
        <v>0.0030863956345668075</v>
      </c>
      <c r="F12" s="71">
        <v>-0.0964796055913204</v>
      </c>
      <c r="G12" s="71">
        <v>0.04946036868652781</v>
      </c>
      <c r="H12" s="71">
        <v>0.21973014236210808</v>
      </c>
      <c r="I12" s="71">
        <v>0.4307752648725771</v>
      </c>
      <c r="J12" s="71">
        <v>0.2162343368464601</v>
      </c>
      <c r="K12" s="71">
        <v>-0.23804770923711682</v>
      </c>
      <c r="L12" s="72">
        <v>-0.03140404884469561</v>
      </c>
    </row>
    <row r="13" spans="1:12" s="9" customFormat="1" ht="14.25">
      <c r="A13" s="62">
        <v>10</v>
      </c>
      <c r="B13" s="47" t="s">
        <v>49</v>
      </c>
      <c r="C13" s="48">
        <v>39884</v>
      </c>
      <c r="D13" s="48">
        <v>40001</v>
      </c>
      <c r="E13" s="71">
        <v>-0.005683560986994962</v>
      </c>
      <c r="F13" s="71">
        <v>-0.0055448066677813435</v>
      </c>
      <c r="G13" s="71">
        <v>-0.01568788182818659</v>
      </c>
      <c r="H13" s="71">
        <v>0.11461093676104261</v>
      </c>
      <c r="I13" s="71">
        <v>0.17648376459859594</v>
      </c>
      <c r="J13" s="71">
        <v>0.12610697586799957</v>
      </c>
      <c r="K13" s="71">
        <v>-0.1325296416007038</v>
      </c>
      <c r="L13" s="72">
        <v>-0.017863354854163238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>
        <v>-0.0007752827608316082</v>
      </c>
      <c r="F14" s="71">
        <v>-0.08899671982151214</v>
      </c>
      <c r="G14" s="71">
        <v>0.007202420104366114</v>
      </c>
      <c r="H14" s="71" t="s">
        <v>64</v>
      </c>
      <c r="I14" s="71" t="s">
        <v>64</v>
      </c>
      <c r="J14" s="71">
        <v>0.18106519644828367</v>
      </c>
      <c r="K14" s="71">
        <v>-0.6633812157820331</v>
      </c>
      <c r="L14" s="72">
        <v>-0.13451174930883747</v>
      </c>
    </row>
    <row r="15" spans="1:12" s="9" customFormat="1" ht="14.25">
      <c r="A15" s="62">
        <v>12</v>
      </c>
      <c r="B15" s="47" t="s">
        <v>55</v>
      </c>
      <c r="C15" s="48">
        <v>40253</v>
      </c>
      <c r="D15" s="48">
        <v>40366</v>
      </c>
      <c r="E15" s="71">
        <v>0.0007019583438008237</v>
      </c>
      <c r="F15" s="71">
        <v>0.01457763711033544</v>
      </c>
      <c r="G15" s="71">
        <v>0.07509909753828059</v>
      </c>
      <c r="H15" s="71">
        <v>0.1757817302010436</v>
      </c>
      <c r="I15" s="71">
        <v>0.5366265298983359</v>
      </c>
      <c r="J15" s="71">
        <v>0.19108790031769152</v>
      </c>
      <c r="K15" s="71">
        <v>-0.018233626430397387</v>
      </c>
      <c r="L15" s="72">
        <v>-0.002668151053294654</v>
      </c>
    </row>
    <row r="16" spans="1:12" s="9" customFormat="1" ht="14.25">
      <c r="A16" s="62">
        <v>13</v>
      </c>
      <c r="B16" s="47" t="s">
        <v>65</v>
      </c>
      <c r="C16" s="48">
        <v>40114</v>
      </c>
      <c r="D16" s="48">
        <v>40401</v>
      </c>
      <c r="E16" s="71">
        <v>0.010424383552780192</v>
      </c>
      <c r="F16" s="71">
        <v>-0.009924624701421414</v>
      </c>
      <c r="G16" s="71">
        <v>0.1507490321724272</v>
      </c>
      <c r="H16" s="71">
        <v>0.19247723102693381</v>
      </c>
      <c r="I16" s="71">
        <v>0.5622441598668884</v>
      </c>
      <c r="J16" s="71" t="s">
        <v>64</v>
      </c>
      <c r="K16" s="71">
        <v>0.2758707933022233</v>
      </c>
      <c r="L16" s="72">
        <v>0.03652227161208943</v>
      </c>
    </row>
    <row r="17" spans="1:12" s="9" customFormat="1" ht="14.25">
      <c r="A17" s="62">
        <v>14</v>
      </c>
      <c r="B17" s="47" t="s">
        <v>76</v>
      </c>
      <c r="C17" s="48">
        <v>40226</v>
      </c>
      <c r="D17" s="48">
        <v>40430</v>
      </c>
      <c r="E17" s="71">
        <v>0.00035678315851028763</v>
      </c>
      <c r="F17" s="71">
        <v>0.0032988753710434526</v>
      </c>
      <c r="G17" s="71">
        <v>0.017205711242787247</v>
      </c>
      <c r="H17" s="71">
        <v>0.05453220980597928</v>
      </c>
      <c r="I17" s="71">
        <v>0.12618625591196375</v>
      </c>
      <c r="J17" s="71">
        <v>0.03051221221879863</v>
      </c>
      <c r="K17" s="71">
        <v>1.8951703582802564</v>
      </c>
      <c r="L17" s="72">
        <v>0.17160177913092567</v>
      </c>
    </row>
    <row r="18" spans="1:12" s="9" customFormat="1" ht="14.25">
      <c r="A18" s="62">
        <v>15</v>
      </c>
      <c r="B18" s="47" t="s">
        <v>87</v>
      </c>
      <c r="C18" s="48">
        <v>40427</v>
      </c>
      <c r="D18" s="48">
        <v>40543</v>
      </c>
      <c r="E18" s="71">
        <v>-0.00034519294660695365</v>
      </c>
      <c r="F18" s="71">
        <v>0.005938198674219963</v>
      </c>
      <c r="G18" s="71">
        <v>0.01740418209804906</v>
      </c>
      <c r="H18" s="71">
        <v>0.06557887826313569</v>
      </c>
      <c r="I18" s="71">
        <v>0.11096132543426052</v>
      </c>
      <c r="J18" s="71">
        <v>0.03528229463431187</v>
      </c>
      <c r="K18" s="71">
        <v>1.2993688735632172</v>
      </c>
      <c r="L18" s="72">
        <v>0.1388779232445978</v>
      </c>
    </row>
    <row r="19" spans="1:12" s="9" customFormat="1" ht="14.25">
      <c r="A19" s="62">
        <v>16</v>
      </c>
      <c r="B19" s="47" t="s">
        <v>44</v>
      </c>
      <c r="C19" s="48">
        <v>40444</v>
      </c>
      <c r="D19" s="48">
        <v>40638</v>
      </c>
      <c r="E19" s="71">
        <v>0.003021037436741647</v>
      </c>
      <c r="F19" s="71">
        <v>-0.01155211045064053</v>
      </c>
      <c r="G19" s="71">
        <v>-0.005085482373426431</v>
      </c>
      <c r="H19" s="71">
        <v>0.05095836684430122</v>
      </c>
      <c r="I19" s="71">
        <v>0.07620169775514518</v>
      </c>
      <c r="J19" s="71">
        <v>0.0159008019840714</v>
      </c>
      <c r="K19" s="71">
        <v>0.2622911154144074</v>
      </c>
      <c r="L19" s="72">
        <v>0.03864917153419678</v>
      </c>
    </row>
    <row r="20" spans="1:12" s="9" customFormat="1" ht="14.25">
      <c r="A20" s="62">
        <v>17</v>
      </c>
      <c r="B20" s="47" t="s">
        <v>85</v>
      </c>
      <c r="C20" s="48">
        <v>40427</v>
      </c>
      <c r="D20" s="48">
        <v>40708</v>
      </c>
      <c r="E20" s="71">
        <v>0.0007537908784236436</v>
      </c>
      <c r="F20" s="71">
        <v>0.00599827522056029</v>
      </c>
      <c r="G20" s="71">
        <v>0.020195880364686447</v>
      </c>
      <c r="H20" s="71">
        <v>0.046187537628789466</v>
      </c>
      <c r="I20" s="71">
        <v>0.09763660476655711</v>
      </c>
      <c r="J20" s="71">
        <v>0.024845457241684077</v>
      </c>
      <c r="K20" s="71">
        <v>1.7193696414602329</v>
      </c>
      <c r="L20" s="72">
        <v>0.18307279668680976</v>
      </c>
    </row>
    <row r="21" spans="1:12" s="9" customFormat="1" ht="14.25">
      <c r="A21" s="62">
        <v>18</v>
      </c>
      <c r="B21" s="47" t="s">
        <v>80</v>
      </c>
      <c r="C21" s="48">
        <v>41026</v>
      </c>
      <c r="D21" s="48">
        <v>41242</v>
      </c>
      <c r="E21" s="71">
        <v>0.0031312025172032243</v>
      </c>
      <c r="F21" s="71">
        <v>-0.021679937611516764</v>
      </c>
      <c r="G21" s="71">
        <v>-4.4433490798079234E-05</v>
      </c>
      <c r="H21" s="71">
        <v>0.08032084295364728</v>
      </c>
      <c r="I21" s="71">
        <v>0.18219574606008493</v>
      </c>
      <c r="J21" s="71">
        <v>0.0772984170322748</v>
      </c>
      <c r="K21" s="71">
        <v>0.555762011905963</v>
      </c>
      <c r="L21" s="72">
        <v>0.10349715445356278</v>
      </c>
    </row>
    <row r="22" spans="1:12" ht="15.75" thickBot="1">
      <c r="A22" s="75"/>
      <c r="B22" s="79" t="s">
        <v>60</v>
      </c>
      <c r="C22" s="77" t="s">
        <v>25</v>
      </c>
      <c r="D22" s="77" t="s">
        <v>25</v>
      </c>
      <c r="E22" s="76">
        <f aca="true" t="shared" si="0" ref="E22:J22">AVERAGE(E4:E21)</f>
        <v>-0.00027332407242401197</v>
      </c>
      <c r="F22" s="76">
        <f t="shared" si="0"/>
        <v>-0.012411120450535655</v>
      </c>
      <c r="G22" s="76">
        <f t="shared" si="0"/>
        <v>0.031444691138761076</v>
      </c>
      <c r="H22" s="76">
        <f t="shared" si="0"/>
        <v>0.08443874843549484</v>
      </c>
      <c r="I22" s="76">
        <f t="shared" si="0"/>
        <v>0.19536520514093225</v>
      </c>
      <c r="J22" s="76">
        <f t="shared" si="0"/>
        <v>0.07590965395913857</v>
      </c>
      <c r="K22" s="77" t="s">
        <v>25</v>
      </c>
      <c r="L22" s="78" t="s">
        <v>25</v>
      </c>
    </row>
    <row r="23" spans="1:12" s="9" customFormat="1" ht="14.25">
      <c r="A23" s="101" t="s">
        <v>50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227.5421400000001</v>
      </c>
      <c r="D4" s="68">
        <v>0.07472811303400623</v>
      </c>
      <c r="E4" s="31">
        <v>229591</v>
      </c>
      <c r="F4" s="68">
        <v>0.07397422786373001</v>
      </c>
      <c r="G4" s="50">
        <v>225.24660973710112</v>
      </c>
    </row>
    <row r="5" spans="1:7" ht="14.25">
      <c r="A5" s="89">
        <v>2</v>
      </c>
      <c r="B5" s="82" t="s">
        <v>54</v>
      </c>
      <c r="C5" s="30">
        <v>33.578139999999664</v>
      </c>
      <c r="D5" s="68">
        <v>0.010924073470786284</v>
      </c>
      <c r="E5" s="31">
        <v>9</v>
      </c>
      <c r="F5" s="68">
        <v>0.008021390374331552</v>
      </c>
      <c r="G5" s="50">
        <v>24.65594631016053</v>
      </c>
    </row>
    <row r="6" spans="1:7" ht="14.25">
      <c r="A6" s="89">
        <v>3</v>
      </c>
      <c r="B6" s="82" t="s">
        <v>65</v>
      </c>
      <c r="C6" s="30">
        <v>47.952629999999886</v>
      </c>
      <c r="D6" s="68">
        <v>0.010424383552779692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80</v>
      </c>
      <c r="C7" s="30">
        <v>4.812979999999981</v>
      </c>
      <c r="D7" s="68">
        <v>0.0031312025172032134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85</v>
      </c>
      <c r="C8" s="30">
        <v>3.1420799999996087</v>
      </c>
      <c r="D8" s="68">
        <v>0.0007537908784244859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84</v>
      </c>
      <c r="C9" s="30">
        <v>2.2157399999999905</v>
      </c>
      <c r="D9" s="68">
        <v>0.0030863956345666987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78</v>
      </c>
      <c r="C10" s="30">
        <v>1.7360699999998324</v>
      </c>
      <c r="D10" s="68">
        <v>0.0006133848136530394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76</v>
      </c>
      <c r="C11" s="30">
        <v>1.296920000000391</v>
      </c>
      <c r="D11" s="68">
        <v>0.0003567831585101426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79</v>
      </c>
      <c r="C12" s="30">
        <v>0.705210000000021</v>
      </c>
      <c r="D12" s="68">
        <v>0.001962651592647533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100</v>
      </c>
      <c r="C13" s="30">
        <v>-1.0161100000001024</v>
      </c>
      <c r="D13" s="68">
        <v>-0.0007752827608316525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87</v>
      </c>
      <c r="C14" s="30">
        <v>-1.0361699999999254</v>
      </c>
      <c r="D14" s="68">
        <v>-0.00034519294660640494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-4.350750000000001</v>
      </c>
      <c r="D15" s="68">
        <v>-0.004197084657679187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92</v>
      </c>
      <c r="C16" s="30">
        <v>-10.114</v>
      </c>
      <c r="D16" s="68">
        <v>-0.013900402695779338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-22.551270000000017</v>
      </c>
      <c r="D17" s="68">
        <v>-0.005683560986994314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89</v>
      </c>
      <c r="C18" s="30">
        <v>-3.1556800000000513</v>
      </c>
      <c r="D18" s="68">
        <v>-0.004016600680055588</v>
      </c>
      <c r="E18" s="31">
        <v>-1</v>
      </c>
      <c r="F18" s="68">
        <v>-0.0007092198581560284</v>
      </c>
      <c r="G18" s="50">
        <v>-0.5572052340425103</v>
      </c>
    </row>
    <row r="19" spans="1:7" ht="14.25">
      <c r="A19" s="89">
        <v>16</v>
      </c>
      <c r="B19" s="82" t="s">
        <v>88</v>
      </c>
      <c r="C19" s="30">
        <v>-7.560979999999981</v>
      </c>
      <c r="D19" s="68">
        <v>-0.006498803193362685</v>
      </c>
      <c r="E19" s="31">
        <v>-1</v>
      </c>
      <c r="F19" s="68">
        <v>-0.0016863406408094434</v>
      </c>
      <c r="G19" s="50">
        <v>-1.9479384991567956</v>
      </c>
    </row>
    <row r="20" spans="1:7" ht="14.25">
      <c r="A20" s="89">
        <v>17</v>
      </c>
      <c r="B20" s="82" t="s">
        <v>45</v>
      </c>
      <c r="C20" s="30">
        <v>4.103210000000894</v>
      </c>
      <c r="D20" s="68">
        <v>0.00017732887386822394</v>
      </c>
      <c r="E20" s="31">
        <v>-50</v>
      </c>
      <c r="F20" s="68">
        <v>-0.0010023253949162055</v>
      </c>
      <c r="G20" s="50">
        <v>-23.187980905700666</v>
      </c>
    </row>
    <row r="21" spans="1:7" ht="14.25">
      <c r="A21" s="89">
        <v>18</v>
      </c>
      <c r="B21" s="82" t="s">
        <v>44</v>
      </c>
      <c r="C21" s="30">
        <v>-164.98772999999997</v>
      </c>
      <c r="D21" s="68">
        <v>-0.09193537213826529</v>
      </c>
      <c r="E21" s="31">
        <v>-135</v>
      </c>
      <c r="F21" s="68">
        <v>-0.09467040673211781</v>
      </c>
      <c r="G21" s="50">
        <v>-170.30794925603897</v>
      </c>
    </row>
    <row r="22" spans="1:7" ht="15.75" thickBot="1">
      <c r="A22" s="63"/>
      <c r="B22" s="64" t="s">
        <v>24</v>
      </c>
      <c r="C22" s="54">
        <v>112.31243000000038</v>
      </c>
      <c r="D22" s="67">
        <v>0.0018443968095215775</v>
      </c>
      <c r="E22" s="55">
        <v>229413</v>
      </c>
      <c r="F22" s="67">
        <v>0.07082217602542785</v>
      </c>
      <c r="G22" s="56">
        <v>53.90148215232273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92</v>
      </c>
      <c r="C2" s="71">
        <v>-0.013900402695779523</v>
      </c>
    </row>
    <row r="3" spans="1:5" ht="14.25">
      <c r="A3" s="14"/>
      <c r="B3" s="47" t="s">
        <v>49</v>
      </c>
      <c r="C3" s="71">
        <v>-0.005683560986994962</v>
      </c>
      <c r="D3" s="14"/>
      <c r="E3" s="14"/>
    </row>
    <row r="4" spans="1:5" ht="14.25">
      <c r="A4" s="14"/>
      <c r="B4" s="47" t="s">
        <v>88</v>
      </c>
      <c r="C4" s="71">
        <v>-0.00482059171227045</v>
      </c>
      <c r="D4" s="14"/>
      <c r="E4" s="14"/>
    </row>
    <row r="5" spans="1:5" ht="14.25">
      <c r="A5" s="14"/>
      <c r="B5" s="47" t="s">
        <v>22</v>
      </c>
      <c r="C5" s="71">
        <v>-0.0041970846576796506</v>
      </c>
      <c r="D5" s="14"/>
      <c r="E5" s="14"/>
    </row>
    <row r="6" spans="1:5" ht="14.25">
      <c r="A6" s="14"/>
      <c r="B6" s="47" t="s">
        <v>89</v>
      </c>
      <c r="C6" s="71">
        <v>-0.003309728146826285</v>
      </c>
      <c r="D6" s="14"/>
      <c r="E6" s="14"/>
    </row>
    <row r="7" spans="1:5" ht="14.25">
      <c r="A7" s="14"/>
      <c r="B7" s="47" t="s">
        <v>100</v>
      </c>
      <c r="C7" s="71">
        <v>-0.0007752827608316082</v>
      </c>
      <c r="D7" s="14"/>
      <c r="E7" s="14"/>
    </row>
    <row r="8" spans="1:5" ht="14.25">
      <c r="A8" s="14"/>
      <c r="B8" s="47" t="s">
        <v>87</v>
      </c>
      <c r="C8" s="71">
        <v>-0.00034519294660695365</v>
      </c>
      <c r="D8" s="14"/>
      <c r="E8" s="14"/>
    </row>
    <row r="9" spans="1:5" ht="14.25">
      <c r="A9" s="14"/>
      <c r="B9" s="47" t="s">
        <v>76</v>
      </c>
      <c r="C9" s="71">
        <v>0.00035678315851028763</v>
      </c>
      <c r="D9" s="14"/>
      <c r="E9" s="14"/>
    </row>
    <row r="10" spans="1:5" ht="14.25">
      <c r="A10" s="14"/>
      <c r="B10" s="47" t="s">
        <v>78</v>
      </c>
      <c r="C10" s="71">
        <v>0.0006133848136518072</v>
      </c>
      <c r="D10" s="14"/>
      <c r="E10" s="14"/>
    </row>
    <row r="11" spans="1:5" ht="14.25">
      <c r="A11" s="14"/>
      <c r="B11" s="47" t="s">
        <v>55</v>
      </c>
      <c r="C11" s="71">
        <v>0.0007019583438008237</v>
      </c>
      <c r="D11" s="14"/>
      <c r="E11" s="14"/>
    </row>
    <row r="12" spans="1:5" ht="14.25">
      <c r="A12" s="14"/>
      <c r="B12" s="47" t="s">
        <v>85</v>
      </c>
      <c r="C12" s="71">
        <v>0.0007537908784236436</v>
      </c>
      <c r="D12" s="14"/>
      <c r="E12" s="14"/>
    </row>
    <row r="13" spans="1:5" ht="14.25">
      <c r="A13" s="14"/>
      <c r="B13" s="47" t="s">
        <v>45</v>
      </c>
      <c r="C13" s="71">
        <v>0.0011808378525528518</v>
      </c>
      <c r="D13" s="14"/>
      <c r="E13" s="14"/>
    </row>
    <row r="14" spans="1:5" ht="14.25">
      <c r="A14" s="14"/>
      <c r="B14" s="47" t="s">
        <v>79</v>
      </c>
      <c r="C14" s="71">
        <v>0.0019626515926483012</v>
      </c>
      <c r="D14" s="14"/>
      <c r="E14" s="14"/>
    </row>
    <row r="15" spans="1:5" ht="14.25">
      <c r="A15" s="14"/>
      <c r="B15" s="47" t="s">
        <v>54</v>
      </c>
      <c r="C15" s="71">
        <v>0.002879584822477632</v>
      </c>
      <c r="D15" s="14"/>
      <c r="E15" s="14"/>
    </row>
    <row r="16" spans="1:5" ht="14.25">
      <c r="A16" s="14"/>
      <c r="B16" s="47" t="s">
        <v>44</v>
      </c>
      <c r="C16" s="71">
        <v>0.003021037436741647</v>
      </c>
      <c r="D16" s="14"/>
      <c r="E16" s="14"/>
    </row>
    <row r="17" spans="1:5" ht="14.25">
      <c r="A17" s="14"/>
      <c r="B17" s="47" t="s">
        <v>84</v>
      </c>
      <c r="C17" s="71">
        <v>0.0030863956345668075</v>
      </c>
      <c r="D17" s="14"/>
      <c r="E17" s="14"/>
    </row>
    <row r="18" spans="1:5" ht="14.25">
      <c r="A18" s="14"/>
      <c r="B18" s="47" t="s">
        <v>80</v>
      </c>
      <c r="C18" s="71">
        <v>0.0031312025172032243</v>
      </c>
      <c r="D18" s="14"/>
      <c r="E18" s="14"/>
    </row>
    <row r="19" spans="1:5" ht="14.25">
      <c r="A19" s="14"/>
      <c r="B19" s="47" t="s">
        <v>65</v>
      </c>
      <c r="C19" s="71">
        <v>0.010424383552780192</v>
      </c>
      <c r="D19" s="14"/>
      <c r="E19" s="14"/>
    </row>
    <row r="20" spans="2:3" ht="14.25">
      <c r="B20" s="47" t="s">
        <v>21</v>
      </c>
      <c r="C20" s="74">
        <v>0.0074767360550804796</v>
      </c>
    </row>
    <row r="21" spans="2:3" ht="14.25">
      <c r="B21" s="14" t="s">
        <v>27</v>
      </c>
      <c r="C21" s="86">
        <v>-0.004277651964484708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7</v>
      </c>
      <c r="D3" s="46" t="s">
        <v>10</v>
      </c>
      <c r="E3" s="43">
        <v>8834934.18</v>
      </c>
      <c r="F3" s="94">
        <v>29171</v>
      </c>
      <c r="G3" s="43">
        <v>302.86703164101334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105</v>
      </c>
      <c r="C4" s="45" t="s">
        <v>7</v>
      </c>
      <c r="D4" s="46" t="s">
        <v>10</v>
      </c>
      <c r="E4" s="43">
        <v>5010890.14</v>
      </c>
      <c r="F4" s="94">
        <v>5005</v>
      </c>
      <c r="G4" s="43">
        <v>1001.176851148851</v>
      </c>
      <c r="H4" s="73">
        <v>1000</v>
      </c>
      <c r="I4" s="42" t="s">
        <v>66</v>
      </c>
      <c r="J4" s="44" t="s">
        <v>28</v>
      </c>
    </row>
    <row r="5" spans="1:10" ht="15" customHeight="1">
      <c r="A5" s="41">
        <v>3</v>
      </c>
      <c r="B5" s="42" t="s">
        <v>104</v>
      </c>
      <c r="C5" s="45" t="s">
        <v>7</v>
      </c>
      <c r="D5" s="46" t="s">
        <v>63</v>
      </c>
      <c r="E5" s="43">
        <v>2235333.44</v>
      </c>
      <c r="F5" s="94">
        <v>54890</v>
      </c>
      <c r="G5" s="43">
        <v>40.72387392967754</v>
      </c>
      <c r="H5" s="73">
        <v>100</v>
      </c>
      <c r="I5" s="42" t="s">
        <v>101</v>
      </c>
      <c r="J5" s="44" t="s">
        <v>102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1385029.59</v>
      </c>
      <c r="F6" s="94">
        <v>2941</v>
      </c>
      <c r="G6" s="43">
        <v>470.93831689901396</v>
      </c>
      <c r="H6" s="73">
        <v>1000</v>
      </c>
      <c r="I6" s="42" t="s">
        <v>70</v>
      </c>
      <c r="J6" s="44" t="s">
        <v>29</v>
      </c>
    </row>
    <row r="7" spans="1:10" ht="15" customHeight="1">
      <c r="A7" s="41">
        <v>5</v>
      </c>
      <c r="B7" s="42" t="s">
        <v>26</v>
      </c>
      <c r="C7" s="45" t="s">
        <v>7</v>
      </c>
      <c r="D7" s="46" t="s">
        <v>10</v>
      </c>
      <c r="E7" s="43">
        <v>1318879.41</v>
      </c>
      <c r="F7" s="94">
        <v>766</v>
      </c>
      <c r="G7" s="43">
        <v>1721.774686684073</v>
      </c>
      <c r="H7" s="73">
        <v>1000</v>
      </c>
      <c r="I7" s="42" t="s">
        <v>71</v>
      </c>
      <c r="J7" s="44" t="s">
        <v>56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467455.57</v>
      </c>
      <c r="F8" s="94">
        <v>679</v>
      </c>
      <c r="G8" s="43">
        <v>688.4470839469809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19252522.330000002</v>
      </c>
      <c r="F9" s="59">
        <f>SUM(F3:F8)</f>
        <v>93452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-0.01390902246777681</v>
      </c>
      <c r="F4" s="71">
        <v>-0.032420492437766346</v>
      </c>
      <c r="G4" s="71">
        <v>-0.0690207206492387</v>
      </c>
      <c r="H4" s="71">
        <v>-0.015193646078570655</v>
      </c>
      <c r="I4" s="71">
        <v>-0.20485642968954676</v>
      </c>
      <c r="J4" s="71">
        <v>-0.009425507545504641</v>
      </c>
      <c r="K4" s="72">
        <v>-0.31155291605301905</v>
      </c>
      <c r="L4" s="72">
        <v>-0.031516324841444066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>
        <v>0.016387249146467386</v>
      </c>
      <c r="F5" s="71" t="s">
        <v>64</v>
      </c>
      <c r="G5" s="71">
        <v>0.019092907140105364</v>
      </c>
      <c r="H5" s="71" t="s">
        <v>64</v>
      </c>
      <c r="I5" s="71" t="s">
        <v>64</v>
      </c>
      <c r="J5" s="71">
        <v>0.12642015461203426</v>
      </c>
      <c r="K5" s="72">
        <v>2.028670316410134</v>
      </c>
      <c r="L5" s="72">
        <v>0.10863249338759418</v>
      </c>
    </row>
    <row r="6" spans="1:12" ht="14.25">
      <c r="A6" s="62">
        <v>3</v>
      </c>
      <c r="B6" s="47" t="s">
        <v>105</v>
      </c>
      <c r="C6" s="48">
        <v>38895</v>
      </c>
      <c r="D6" s="48">
        <v>39092</v>
      </c>
      <c r="E6" s="71" t="s">
        <v>64</v>
      </c>
      <c r="F6" s="71" t="s">
        <v>64</v>
      </c>
      <c r="G6" s="71">
        <v>-0.011152213637369623</v>
      </c>
      <c r="H6" s="71">
        <v>-0.07808346583920345</v>
      </c>
      <c r="I6" s="71">
        <v>-0.07222251698027948</v>
      </c>
      <c r="J6" s="71" t="s">
        <v>64</v>
      </c>
      <c r="K6" s="72">
        <v>0.0011768511488514655</v>
      </c>
      <c r="L6" s="72">
        <v>0.00011333749635422663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-0.009469909014567568</v>
      </c>
      <c r="F7" s="71">
        <v>-0.012324458417904527</v>
      </c>
      <c r="G7" s="71">
        <v>0.17096131383846846</v>
      </c>
      <c r="H7" s="71">
        <v>0.23437647361126746</v>
      </c>
      <c r="I7" s="71">
        <v>0.19471253370360375</v>
      </c>
      <c r="J7" s="71">
        <v>0.24803447083287566</v>
      </c>
      <c r="K7" s="72">
        <v>-0.5290616831009862</v>
      </c>
      <c r="L7" s="72">
        <v>-0.0708552278031429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-0.0030030419351732007</v>
      </c>
      <c r="F8" s="71">
        <v>-0.047368697952617334</v>
      </c>
      <c r="G8" s="71">
        <v>0.00879459770037161</v>
      </c>
      <c r="H8" s="71">
        <v>0.04227969867483061</v>
      </c>
      <c r="I8" s="71">
        <v>0.1357062149492847</v>
      </c>
      <c r="J8" s="71">
        <v>0.05489294789320054</v>
      </c>
      <c r="K8" s="72">
        <v>0.7217746866840744</v>
      </c>
      <c r="L8" s="72">
        <v>0.05644256366210998</v>
      </c>
    </row>
    <row r="9" spans="1:12" ht="14.25">
      <c r="A9" s="62">
        <v>6</v>
      </c>
      <c r="B9" s="47" t="s">
        <v>104</v>
      </c>
      <c r="C9" s="48">
        <v>40253</v>
      </c>
      <c r="D9" s="48">
        <v>40445</v>
      </c>
      <c r="E9" s="71">
        <v>-0.009162935968046737</v>
      </c>
      <c r="F9" s="71">
        <v>-0.08534817372627002</v>
      </c>
      <c r="G9" s="71">
        <v>0.05760598830779573</v>
      </c>
      <c r="H9" s="71" t="s">
        <v>64</v>
      </c>
      <c r="I9" s="71" t="s">
        <v>64</v>
      </c>
      <c r="J9" s="71">
        <v>0.1639404399032207</v>
      </c>
      <c r="K9" s="72">
        <v>-0.5927612607032245</v>
      </c>
      <c r="L9" s="72">
        <v>-0.12598795217782044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-0.003831532047819386</v>
      </c>
      <c r="F10" s="76">
        <f t="shared" si="0"/>
        <v>-0.044365455633639556</v>
      </c>
      <c r="G10" s="76">
        <f t="shared" si="0"/>
        <v>0.029380312116688807</v>
      </c>
      <c r="H10" s="76">
        <f t="shared" si="0"/>
        <v>0.04584476509208099</v>
      </c>
      <c r="I10" s="76">
        <f t="shared" si="0"/>
        <v>0.013334950495765552</v>
      </c>
      <c r="J10" s="76">
        <f t="shared" si="0"/>
        <v>0.1167725011391653</v>
      </c>
      <c r="K10" s="78" t="s">
        <v>25</v>
      </c>
      <c r="L10" s="78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103</v>
      </c>
      <c r="C4" s="30">
        <v>142.44596999999882</v>
      </c>
      <c r="D4" s="68">
        <v>0.016387249146467213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-3.9725800000000744</v>
      </c>
      <c r="D5" s="68">
        <v>-0.0030030419351752833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31</v>
      </c>
      <c r="C6" s="30">
        <v>-6.593559999999997</v>
      </c>
      <c r="D6" s="68">
        <v>-0.0139090224677767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62</v>
      </c>
      <c r="C7" s="30">
        <v>-13.2415</v>
      </c>
      <c r="D7" s="68">
        <v>-0.00946990901456741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104</v>
      </c>
      <c r="C8" s="30">
        <v>-20.671629999999887</v>
      </c>
      <c r="D8" s="68">
        <v>-0.009162935968047221</v>
      </c>
      <c r="E8" s="31">
        <v>0</v>
      </c>
      <c r="F8" s="87">
        <v>0</v>
      </c>
      <c r="G8" s="50">
        <v>0</v>
      </c>
    </row>
    <row r="9" spans="1:7" ht="14.25" customHeight="1">
      <c r="A9" s="90">
        <v>6</v>
      </c>
      <c r="B9" s="91" t="s">
        <v>105</v>
      </c>
      <c r="C9" s="30" t="s">
        <v>64</v>
      </c>
      <c r="D9" s="68" t="s">
        <v>64</v>
      </c>
      <c r="E9" s="31" t="s">
        <v>64</v>
      </c>
      <c r="F9" s="87" t="s">
        <v>64</v>
      </c>
      <c r="G9" s="50" t="s">
        <v>64</v>
      </c>
    </row>
    <row r="10" spans="1:7" ht="15.75" thickBot="1">
      <c r="A10" s="65"/>
      <c r="B10" s="53" t="s">
        <v>24</v>
      </c>
      <c r="C10" s="54">
        <v>97.96669999999887</v>
      </c>
      <c r="D10" s="67">
        <v>0.006926542491355178</v>
      </c>
      <c r="E10" s="55">
        <v>0</v>
      </c>
      <c r="F10" s="67">
        <v>0</v>
      </c>
      <c r="G10" s="56">
        <v>0</v>
      </c>
    </row>
    <row r="12" ht="14.25">
      <c r="A12" s="11"/>
    </row>
    <row r="13" spans="1:7" ht="14.25">
      <c r="A13" s="11"/>
      <c r="B13" s="11"/>
      <c r="C13" s="11"/>
      <c r="D13" s="52"/>
      <c r="E13" s="11"/>
      <c r="F13" s="11"/>
      <c r="G13" s="11"/>
    </row>
    <row r="14" spans="1:7" ht="14.25">
      <c r="A14" s="11"/>
      <c r="B14" s="11"/>
      <c r="C14" s="11"/>
      <c r="D14" s="18"/>
      <c r="E14" s="11"/>
      <c r="F14" s="11"/>
      <c r="G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-0.01390902246777681</v>
      </c>
      <c r="D2" s="21"/>
      <c r="E2" s="21"/>
    </row>
    <row r="3" spans="1:5" ht="14.25">
      <c r="A3" s="21"/>
      <c r="B3" s="47" t="s">
        <v>62</v>
      </c>
      <c r="C3" s="71">
        <v>-0.009469909014567568</v>
      </c>
      <c r="D3" s="21"/>
      <c r="E3" s="21"/>
    </row>
    <row r="4" spans="1:5" ht="14.25">
      <c r="A4" s="21"/>
      <c r="B4" s="47" t="s">
        <v>104</v>
      </c>
      <c r="C4" s="71">
        <v>-0.009162935968046737</v>
      </c>
      <c r="D4" s="21"/>
      <c r="E4" s="21"/>
    </row>
    <row r="5" spans="1:5" ht="14.25">
      <c r="A5" s="21"/>
      <c r="B5" s="47" t="s">
        <v>26</v>
      </c>
      <c r="C5" s="71">
        <v>-0.0030030419351732007</v>
      </c>
      <c r="D5" s="21"/>
      <c r="E5" s="21"/>
    </row>
    <row r="6" spans="1:5" ht="14.25">
      <c r="A6" s="21"/>
      <c r="B6" s="47" t="s">
        <v>103</v>
      </c>
      <c r="C6" s="71">
        <v>0.016387249146467386</v>
      </c>
      <c r="D6" s="21"/>
      <c r="E6" s="21"/>
    </row>
    <row r="7" spans="1:256" ht="14.25">
      <c r="A7" s="21"/>
      <c r="B7" s="47" t="s">
        <v>21</v>
      </c>
      <c r="C7" s="74">
        <v>0.0074767360550804796</v>
      </c>
      <c r="D7" s="21"/>
      <c r="F7" s="22">
        <v>0.004166080225193491</v>
      </c>
      <c r="G7" s="22" t="s">
        <v>21</v>
      </c>
      <c r="H7" s="22">
        <v>0.004166080225193491</v>
      </c>
      <c r="I7" s="22" t="s">
        <v>21</v>
      </c>
      <c r="J7" s="22">
        <v>0.004166080225193491</v>
      </c>
      <c r="K7" s="22" t="s">
        <v>21</v>
      </c>
      <c r="L7" s="22">
        <v>0.004166080225193491</v>
      </c>
      <c r="M7" s="22" t="s">
        <v>21</v>
      </c>
      <c r="N7" s="22">
        <v>0.004166080225193491</v>
      </c>
      <c r="O7" s="22" t="s">
        <v>21</v>
      </c>
      <c r="P7" s="22">
        <v>0.004166080225193491</v>
      </c>
      <c r="Q7" s="22" t="s">
        <v>21</v>
      </c>
      <c r="R7" s="22">
        <v>0.004166080225193491</v>
      </c>
      <c r="S7" s="22" t="s">
        <v>21</v>
      </c>
      <c r="T7" s="22">
        <v>0.004166080225193491</v>
      </c>
      <c r="U7" s="22" t="s">
        <v>21</v>
      </c>
      <c r="V7" s="22">
        <v>0.004166080225193491</v>
      </c>
      <c r="W7" s="22" t="s">
        <v>21</v>
      </c>
      <c r="X7" s="22">
        <v>0.004166080225193491</v>
      </c>
      <c r="Y7" s="22" t="s">
        <v>21</v>
      </c>
      <c r="Z7" s="22">
        <v>0.004166080225193491</v>
      </c>
      <c r="AA7" s="22" t="s">
        <v>21</v>
      </c>
      <c r="AB7" s="22">
        <v>0.004166080225193491</v>
      </c>
      <c r="AC7" s="22" t="s">
        <v>21</v>
      </c>
      <c r="AD7" s="22">
        <v>0.004166080225193491</v>
      </c>
      <c r="AE7" s="22" t="s">
        <v>21</v>
      </c>
      <c r="AF7" s="22">
        <v>0.004166080225193491</v>
      </c>
      <c r="AG7" s="22" t="s">
        <v>21</v>
      </c>
      <c r="AH7" s="22">
        <v>0.004166080225193491</v>
      </c>
      <c r="AI7" s="22" t="s">
        <v>21</v>
      </c>
      <c r="AJ7" s="22">
        <v>0.004166080225193491</v>
      </c>
      <c r="AK7" s="22" t="s">
        <v>21</v>
      </c>
      <c r="AL7" s="22">
        <v>0.004166080225193491</v>
      </c>
      <c r="AM7" s="22" t="s">
        <v>21</v>
      </c>
      <c r="AN7" s="22">
        <v>0.004166080225193491</v>
      </c>
      <c r="AO7" s="22" t="s">
        <v>21</v>
      </c>
      <c r="AP7" s="22">
        <v>0.004166080225193491</v>
      </c>
      <c r="AQ7" s="22" t="s">
        <v>21</v>
      </c>
      <c r="AR7" s="22">
        <v>0.004166080225193491</v>
      </c>
      <c r="AS7" s="22" t="s">
        <v>21</v>
      </c>
      <c r="AT7" s="22">
        <v>0.004166080225193491</v>
      </c>
      <c r="AU7" s="22" t="s">
        <v>21</v>
      </c>
      <c r="AV7" s="22">
        <v>0.004166080225193491</v>
      </c>
      <c r="AW7" s="22" t="s">
        <v>21</v>
      </c>
      <c r="AX7" s="22">
        <v>0.004166080225193491</v>
      </c>
      <c r="AY7" s="22" t="s">
        <v>21</v>
      </c>
      <c r="AZ7" s="22">
        <v>0.004166080225193491</v>
      </c>
      <c r="BA7" s="22" t="s">
        <v>21</v>
      </c>
      <c r="BB7" s="22">
        <v>0.004166080225193491</v>
      </c>
      <c r="BC7" s="22" t="s">
        <v>21</v>
      </c>
      <c r="BD7" s="22">
        <v>0.004166080225193491</v>
      </c>
      <c r="BE7" s="22" t="s">
        <v>21</v>
      </c>
      <c r="BF7" s="22">
        <v>0.004166080225193491</v>
      </c>
      <c r="BG7" s="22" t="s">
        <v>21</v>
      </c>
      <c r="BH7" s="22">
        <v>0.004166080225193491</v>
      </c>
      <c r="BI7" s="22" t="s">
        <v>21</v>
      </c>
      <c r="BJ7" s="22">
        <v>0.004166080225193491</v>
      </c>
      <c r="BK7" s="22" t="s">
        <v>21</v>
      </c>
      <c r="BL7" s="22">
        <v>0.004166080225193491</v>
      </c>
      <c r="BM7" s="22" t="s">
        <v>21</v>
      </c>
      <c r="BN7" s="22">
        <v>0.004166080225193491</v>
      </c>
      <c r="BO7" s="22" t="s">
        <v>21</v>
      </c>
      <c r="BP7" s="22">
        <v>0.004166080225193491</v>
      </c>
      <c r="BQ7" s="22" t="s">
        <v>21</v>
      </c>
      <c r="BR7" s="22">
        <v>0.004166080225193491</v>
      </c>
      <c r="BS7" s="22" t="s">
        <v>21</v>
      </c>
      <c r="BT7" s="22">
        <v>0.004166080225193491</v>
      </c>
      <c r="BU7" s="22" t="s">
        <v>21</v>
      </c>
      <c r="BV7" s="22">
        <v>0.004166080225193491</v>
      </c>
      <c r="BW7" s="22" t="s">
        <v>21</v>
      </c>
      <c r="BX7" s="22">
        <v>0.004166080225193491</v>
      </c>
      <c r="BY7" s="22" t="s">
        <v>21</v>
      </c>
      <c r="BZ7" s="22">
        <v>0.004166080225193491</v>
      </c>
      <c r="CA7" s="22" t="s">
        <v>21</v>
      </c>
      <c r="CB7" s="22">
        <v>0.004166080225193491</v>
      </c>
      <c r="CC7" s="22" t="s">
        <v>21</v>
      </c>
      <c r="CD7" s="22">
        <v>0.004166080225193491</v>
      </c>
      <c r="CE7" s="22" t="s">
        <v>21</v>
      </c>
      <c r="CF7" s="22">
        <v>0.004166080225193491</v>
      </c>
      <c r="CG7" s="22" t="s">
        <v>21</v>
      </c>
      <c r="CH7" s="22">
        <v>0.004166080225193491</v>
      </c>
      <c r="CI7" s="22" t="s">
        <v>21</v>
      </c>
      <c r="CJ7" s="22">
        <v>0.004166080225193491</v>
      </c>
      <c r="CK7" s="22" t="s">
        <v>21</v>
      </c>
      <c r="CL7" s="22">
        <v>0.004166080225193491</v>
      </c>
      <c r="CM7" s="22" t="s">
        <v>21</v>
      </c>
      <c r="CN7" s="22">
        <v>0.004166080225193491</v>
      </c>
      <c r="CO7" s="22" t="s">
        <v>21</v>
      </c>
      <c r="CP7" s="22">
        <v>0.004166080225193491</v>
      </c>
      <c r="CQ7" s="22" t="s">
        <v>21</v>
      </c>
      <c r="CR7" s="22">
        <v>0.004166080225193491</v>
      </c>
      <c r="CS7" s="22" t="s">
        <v>21</v>
      </c>
      <c r="CT7" s="22">
        <v>0.004166080225193491</v>
      </c>
      <c r="CU7" s="22" t="s">
        <v>21</v>
      </c>
      <c r="CV7" s="22">
        <v>0.004166080225193491</v>
      </c>
      <c r="CW7" s="22" t="s">
        <v>21</v>
      </c>
      <c r="CX7" s="22">
        <v>0.004166080225193491</v>
      </c>
      <c r="CY7" s="22" t="s">
        <v>21</v>
      </c>
      <c r="CZ7" s="22">
        <v>0.004166080225193491</v>
      </c>
      <c r="DA7" s="22" t="s">
        <v>21</v>
      </c>
      <c r="DB7" s="22">
        <v>0.004166080225193491</v>
      </c>
      <c r="DC7" s="22" t="s">
        <v>21</v>
      </c>
      <c r="DD7" s="22">
        <v>0.004166080225193491</v>
      </c>
      <c r="DE7" s="22" t="s">
        <v>21</v>
      </c>
      <c r="DF7" s="22">
        <v>0.004166080225193491</v>
      </c>
      <c r="DG7" s="22" t="s">
        <v>21</v>
      </c>
      <c r="DH7" s="22">
        <v>0.004166080225193491</v>
      </c>
      <c r="DI7" s="22" t="s">
        <v>21</v>
      </c>
      <c r="DJ7" s="22">
        <v>0.004166080225193491</v>
      </c>
      <c r="DK7" s="22" t="s">
        <v>21</v>
      </c>
      <c r="DL7" s="22">
        <v>0.004166080225193491</v>
      </c>
      <c r="DM7" s="22" t="s">
        <v>21</v>
      </c>
      <c r="DN7" s="22">
        <v>0.004166080225193491</v>
      </c>
      <c r="DO7" s="22" t="s">
        <v>21</v>
      </c>
      <c r="DP7" s="22">
        <v>0.004166080225193491</v>
      </c>
      <c r="DQ7" s="22" t="s">
        <v>21</v>
      </c>
      <c r="DR7" s="22">
        <v>0.004166080225193491</v>
      </c>
      <c r="DS7" s="22" t="s">
        <v>21</v>
      </c>
      <c r="DT7" s="22">
        <v>0.004166080225193491</v>
      </c>
      <c r="DU7" s="22" t="s">
        <v>21</v>
      </c>
      <c r="DV7" s="22">
        <v>0.004166080225193491</v>
      </c>
      <c r="DW7" s="22" t="s">
        <v>21</v>
      </c>
      <c r="DX7" s="22">
        <v>0.004166080225193491</v>
      </c>
      <c r="DY7" s="22" t="s">
        <v>21</v>
      </c>
      <c r="DZ7" s="22">
        <v>0.004166080225193491</v>
      </c>
      <c r="EA7" s="22" t="s">
        <v>21</v>
      </c>
      <c r="EB7" s="22">
        <v>0.004166080225193491</v>
      </c>
      <c r="EC7" s="22" t="s">
        <v>21</v>
      </c>
      <c r="ED7" s="22">
        <v>0.004166080225193491</v>
      </c>
      <c r="EE7" s="22" t="s">
        <v>21</v>
      </c>
      <c r="EF7" s="22">
        <v>0.004166080225193491</v>
      </c>
      <c r="EG7" s="22" t="s">
        <v>21</v>
      </c>
      <c r="EH7" s="22">
        <v>0.004166080225193491</v>
      </c>
      <c r="EI7" s="22" t="s">
        <v>21</v>
      </c>
      <c r="EJ7" s="22">
        <v>0.004166080225193491</v>
      </c>
      <c r="EK7" s="22" t="s">
        <v>21</v>
      </c>
      <c r="EL7" s="22">
        <v>0.004166080225193491</v>
      </c>
      <c r="EM7" s="22" t="s">
        <v>21</v>
      </c>
      <c r="EN7" s="22">
        <v>0.004166080225193491</v>
      </c>
      <c r="EO7" s="22" t="s">
        <v>21</v>
      </c>
      <c r="EP7" s="22">
        <v>0.004166080225193491</v>
      </c>
      <c r="EQ7" s="22" t="s">
        <v>21</v>
      </c>
      <c r="ER7" s="22">
        <v>0.004166080225193491</v>
      </c>
      <c r="ES7" s="22" t="s">
        <v>21</v>
      </c>
      <c r="ET7" s="22">
        <v>0.004166080225193491</v>
      </c>
      <c r="EU7" s="22" t="s">
        <v>21</v>
      </c>
      <c r="EV7" s="22">
        <v>0.004166080225193491</v>
      </c>
      <c r="EW7" s="22" t="s">
        <v>21</v>
      </c>
      <c r="EX7" s="22">
        <v>0.004166080225193491</v>
      </c>
      <c r="EY7" s="22" t="s">
        <v>21</v>
      </c>
      <c r="EZ7" s="22">
        <v>0.004166080225193491</v>
      </c>
      <c r="FA7" s="22" t="s">
        <v>21</v>
      </c>
      <c r="FB7" s="22">
        <v>0.004166080225193491</v>
      </c>
      <c r="FC7" s="22" t="s">
        <v>21</v>
      </c>
      <c r="FD7" s="22">
        <v>0.004166080225193491</v>
      </c>
      <c r="FE7" s="22" t="s">
        <v>21</v>
      </c>
      <c r="FF7" s="22">
        <v>0.004166080225193491</v>
      </c>
      <c r="FG7" s="22" t="s">
        <v>21</v>
      </c>
      <c r="FH7" s="22">
        <v>0.004166080225193491</v>
      </c>
      <c r="FI7" s="22" t="s">
        <v>21</v>
      </c>
      <c r="FJ7" s="22">
        <v>0.004166080225193491</v>
      </c>
      <c r="FK7" s="22" t="s">
        <v>21</v>
      </c>
      <c r="FL7" s="22">
        <v>0.004166080225193491</v>
      </c>
      <c r="FM7" s="22" t="s">
        <v>21</v>
      </c>
      <c r="FN7" s="22">
        <v>0.004166080225193491</v>
      </c>
      <c r="FO7" s="22" t="s">
        <v>21</v>
      </c>
      <c r="FP7" s="22">
        <v>0.004166080225193491</v>
      </c>
      <c r="FQ7" s="22" t="s">
        <v>21</v>
      </c>
      <c r="FR7" s="22">
        <v>0.004166080225193491</v>
      </c>
      <c r="FS7" s="22" t="s">
        <v>21</v>
      </c>
      <c r="FT7" s="22">
        <v>0.004166080225193491</v>
      </c>
      <c r="FU7" s="22" t="s">
        <v>21</v>
      </c>
      <c r="FV7" s="22">
        <v>0.004166080225193491</v>
      </c>
      <c r="FW7" s="22" t="s">
        <v>21</v>
      </c>
      <c r="FX7" s="22">
        <v>0.004166080225193491</v>
      </c>
      <c r="FY7" s="22" t="s">
        <v>21</v>
      </c>
      <c r="FZ7" s="22">
        <v>0.004166080225193491</v>
      </c>
      <c r="GA7" s="22" t="s">
        <v>21</v>
      </c>
      <c r="GB7" s="22">
        <v>0.004166080225193491</v>
      </c>
      <c r="GC7" s="22" t="s">
        <v>21</v>
      </c>
      <c r="GD7" s="22">
        <v>0.004166080225193491</v>
      </c>
      <c r="GE7" s="22" t="s">
        <v>21</v>
      </c>
      <c r="GF7" s="22">
        <v>0.004166080225193491</v>
      </c>
      <c r="GG7" s="22" t="s">
        <v>21</v>
      </c>
      <c r="GH7" s="22">
        <v>0.004166080225193491</v>
      </c>
      <c r="GI7" s="22" t="s">
        <v>21</v>
      </c>
      <c r="GJ7" s="22">
        <v>0.004166080225193491</v>
      </c>
      <c r="GK7" s="22" t="s">
        <v>21</v>
      </c>
      <c r="GL7" s="22">
        <v>0.004166080225193491</v>
      </c>
      <c r="GM7" s="22" t="s">
        <v>21</v>
      </c>
      <c r="GN7" s="22">
        <v>0.004166080225193491</v>
      </c>
      <c r="GO7" s="22" t="s">
        <v>21</v>
      </c>
      <c r="GP7" s="22">
        <v>0.004166080225193491</v>
      </c>
      <c r="GQ7" s="22" t="s">
        <v>21</v>
      </c>
      <c r="GR7" s="22">
        <v>0.004166080225193491</v>
      </c>
      <c r="GS7" s="22" t="s">
        <v>21</v>
      </c>
      <c r="GT7" s="22">
        <v>0.004166080225193491</v>
      </c>
      <c r="GU7" s="22" t="s">
        <v>21</v>
      </c>
      <c r="GV7" s="22">
        <v>0.004166080225193491</v>
      </c>
      <c r="GW7" s="22" t="s">
        <v>21</v>
      </c>
      <c r="GX7" s="22">
        <v>0.004166080225193491</v>
      </c>
      <c r="GY7" s="22" t="s">
        <v>21</v>
      </c>
      <c r="GZ7" s="22">
        <v>0.004166080225193491</v>
      </c>
      <c r="HA7" s="22" t="s">
        <v>21</v>
      </c>
      <c r="HB7" s="22">
        <v>0.004166080225193491</v>
      </c>
      <c r="HC7" s="22" t="s">
        <v>21</v>
      </c>
      <c r="HD7" s="22">
        <v>0.004166080225193491</v>
      </c>
      <c r="HE7" s="22" t="s">
        <v>21</v>
      </c>
      <c r="HF7" s="22">
        <v>0.004166080225193491</v>
      </c>
      <c r="HG7" s="22" t="s">
        <v>21</v>
      </c>
      <c r="HH7" s="22">
        <v>0.004166080225193491</v>
      </c>
      <c r="HI7" s="22" t="s">
        <v>21</v>
      </c>
      <c r="HJ7" s="22">
        <v>0.004166080225193491</v>
      </c>
      <c r="HK7" s="22" t="s">
        <v>21</v>
      </c>
      <c r="HL7" s="22">
        <v>0.004166080225193491</v>
      </c>
      <c r="HM7" s="22" t="s">
        <v>21</v>
      </c>
      <c r="HN7" s="22">
        <v>0.004166080225193491</v>
      </c>
      <c r="HO7" s="22" t="s">
        <v>21</v>
      </c>
      <c r="HP7" s="22">
        <v>0.004166080225193491</v>
      </c>
      <c r="HQ7" s="22" t="s">
        <v>21</v>
      </c>
      <c r="HR7" s="22">
        <v>0.004166080225193491</v>
      </c>
      <c r="HS7" s="22" t="s">
        <v>21</v>
      </c>
      <c r="HT7" s="22">
        <v>0.004166080225193491</v>
      </c>
      <c r="HU7" s="22" t="s">
        <v>21</v>
      </c>
      <c r="HV7" s="22">
        <v>0.004166080225193491</v>
      </c>
      <c r="HW7" s="22" t="s">
        <v>21</v>
      </c>
      <c r="HX7" s="22">
        <v>0.004166080225193491</v>
      </c>
      <c r="HY7" s="22" t="s">
        <v>21</v>
      </c>
      <c r="HZ7" s="22">
        <v>0.004166080225193491</v>
      </c>
      <c r="IA7" s="22" t="s">
        <v>21</v>
      </c>
      <c r="IB7" s="22">
        <v>0.004166080225193491</v>
      </c>
      <c r="IC7" s="22" t="s">
        <v>21</v>
      </c>
      <c r="ID7" s="22">
        <v>0.004166080225193491</v>
      </c>
      <c r="IE7" s="22" t="s">
        <v>21</v>
      </c>
      <c r="IF7" s="22">
        <v>0.004166080225193491</v>
      </c>
      <c r="IG7" s="22" t="s">
        <v>21</v>
      </c>
      <c r="IH7" s="22">
        <v>0.004166080225193491</v>
      </c>
      <c r="II7" s="22" t="s">
        <v>21</v>
      </c>
      <c r="IJ7" s="22">
        <v>0.004166080225193491</v>
      </c>
      <c r="IK7" s="22" t="s">
        <v>21</v>
      </c>
      <c r="IL7" s="22">
        <v>0.004166080225193491</v>
      </c>
      <c r="IM7" s="22" t="s">
        <v>21</v>
      </c>
      <c r="IN7" s="22">
        <v>0.004166080225193491</v>
      </c>
      <c r="IO7" s="22" t="s">
        <v>21</v>
      </c>
      <c r="IP7" s="22">
        <v>0.004166080225193491</v>
      </c>
      <c r="IQ7" s="22" t="s">
        <v>21</v>
      </c>
      <c r="IR7" s="22">
        <v>0.004166080225193491</v>
      </c>
      <c r="IS7" s="22" t="s">
        <v>21</v>
      </c>
      <c r="IT7" s="22">
        <v>0.004166080225193491</v>
      </c>
      <c r="IU7" s="22" t="s">
        <v>21</v>
      </c>
      <c r="IV7" s="22">
        <v>0.004166080225193491</v>
      </c>
    </row>
    <row r="8" spans="2:256" ht="14.25">
      <c r="B8" s="47" t="s">
        <v>27</v>
      </c>
      <c r="C8" s="86">
        <v>-0.004277651964484708</v>
      </c>
      <c r="F8" s="22">
        <v>-0.0032109887169424756</v>
      </c>
      <c r="G8" s="22" t="s">
        <v>27</v>
      </c>
      <c r="H8" s="22">
        <v>-0.0032109887169424756</v>
      </c>
      <c r="I8" s="22" t="s">
        <v>27</v>
      </c>
      <c r="J8" s="22">
        <v>-0.0032109887169424756</v>
      </c>
      <c r="K8" s="22" t="s">
        <v>27</v>
      </c>
      <c r="L8" s="22">
        <v>-0.0032109887169424756</v>
      </c>
      <c r="M8" s="22" t="s">
        <v>27</v>
      </c>
      <c r="N8" s="22">
        <v>-0.0032109887169424756</v>
      </c>
      <c r="O8" s="22" t="s">
        <v>27</v>
      </c>
      <c r="P8" s="22">
        <v>-0.0032109887169424756</v>
      </c>
      <c r="Q8" s="22" t="s">
        <v>27</v>
      </c>
      <c r="R8" s="22">
        <v>-0.0032109887169424756</v>
      </c>
      <c r="S8" s="22" t="s">
        <v>27</v>
      </c>
      <c r="T8" s="22">
        <v>-0.0032109887169424756</v>
      </c>
      <c r="U8" s="22" t="s">
        <v>27</v>
      </c>
      <c r="V8" s="22">
        <v>-0.0032109887169424756</v>
      </c>
      <c r="W8" s="22" t="s">
        <v>27</v>
      </c>
      <c r="X8" s="22">
        <v>-0.0032109887169424756</v>
      </c>
      <c r="Y8" s="22" t="s">
        <v>27</v>
      </c>
      <c r="Z8" s="22">
        <v>-0.0032109887169424756</v>
      </c>
      <c r="AA8" s="22" t="s">
        <v>27</v>
      </c>
      <c r="AB8" s="22">
        <v>-0.0032109887169424756</v>
      </c>
      <c r="AC8" s="22" t="s">
        <v>27</v>
      </c>
      <c r="AD8" s="22">
        <v>-0.0032109887169424756</v>
      </c>
      <c r="AE8" s="22" t="s">
        <v>27</v>
      </c>
      <c r="AF8" s="22">
        <v>-0.0032109887169424756</v>
      </c>
      <c r="AG8" s="22" t="s">
        <v>27</v>
      </c>
      <c r="AH8" s="22">
        <v>-0.0032109887169424756</v>
      </c>
      <c r="AI8" s="22" t="s">
        <v>27</v>
      </c>
      <c r="AJ8" s="22">
        <v>-0.0032109887169424756</v>
      </c>
      <c r="AK8" s="22" t="s">
        <v>27</v>
      </c>
      <c r="AL8" s="22">
        <v>-0.0032109887169424756</v>
      </c>
      <c r="AM8" s="22" t="s">
        <v>27</v>
      </c>
      <c r="AN8" s="22">
        <v>-0.0032109887169424756</v>
      </c>
      <c r="AO8" s="22" t="s">
        <v>27</v>
      </c>
      <c r="AP8" s="22">
        <v>-0.0032109887169424756</v>
      </c>
      <c r="AQ8" s="22" t="s">
        <v>27</v>
      </c>
      <c r="AR8" s="22">
        <v>-0.0032109887169424756</v>
      </c>
      <c r="AS8" s="22" t="s">
        <v>27</v>
      </c>
      <c r="AT8" s="22">
        <v>-0.0032109887169424756</v>
      </c>
      <c r="AU8" s="22" t="s">
        <v>27</v>
      </c>
      <c r="AV8" s="22">
        <v>-0.0032109887169424756</v>
      </c>
      <c r="AW8" s="22" t="s">
        <v>27</v>
      </c>
      <c r="AX8" s="22">
        <v>-0.0032109887169424756</v>
      </c>
      <c r="AY8" s="22" t="s">
        <v>27</v>
      </c>
      <c r="AZ8" s="22">
        <v>-0.0032109887169424756</v>
      </c>
      <c r="BA8" s="22" t="s">
        <v>27</v>
      </c>
      <c r="BB8" s="22">
        <v>-0.0032109887169424756</v>
      </c>
      <c r="BC8" s="22" t="s">
        <v>27</v>
      </c>
      <c r="BD8" s="22">
        <v>-0.0032109887169424756</v>
      </c>
      <c r="BE8" s="22" t="s">
        <v>27</v>
      </c>
      <c r="BF8" s="22">
        <v>-0.0032109887169424756</v>
      </c>
      <c r="BG8" s="22" t="s">
        <v>27</v>
      </c>
      <c r="BH8" s="22">
        <v>-0.0032109887169424756</v>
      </c>
      <c r="BI8" s="22" t="s">
        <v>27</v>
      </c>
      <c r="BJ8" s="22">
        <v>-0.0032109887169424756</v>
      </c>
      <c r="BK8" s="22" t="s">
        <v>27</v>
      </c>
      <c r="BL8" s="22">
        <v>-0.0032109887169424756</v>
      </c>
      <c r="BM8" s="22" t="s">
        <v>27</v>
      </c>
      <c r="BN8" s="22">
        <v>-0.0032109887169424756</v>
      </c>
      <c r="BO8" s="22" t="s">
        <v>27</v>
      </c>
      <c r="BP8" s="22">
        <v>-0.0032109887169424756</v>
      </c>
      <c r="BQ8" s="22" t="s">
        <v>27</v>
      </c>
      <c r="BR8" s="22">
        <v>-0.0032109887169424756</v>
      </c>
      <c r="BS8" s="22" t="s">
        <v>27</v>
      </c>
      <c r="BT8" s="22">
        <v>-0.0032109887169424756</v>
      </c>
      <c r="BU8" s="22" t="s">
        <v>27</v>
      </c>
      <c r="BV8" s="22">
        <v>-0.0032109887169424756</v>
      </c>
      <c r="BW8" s="22" t="s">
        <v>27</v>
      </c>
      <c r="BX8" s="22">
        <v>-0.0032109887169424756</v>
      </c>
      <c r="BY8" s="22" t="s">
        <v>27</v>
      </c>
      <c r="BZ8" s="22">
        <v>-0.0032109887169424756</v>
      </c>
      <c r="CA8" s="22" t="s">
        <v>27</v>
      </c>
      <c r="CB8" s="22">
        <v>-0.0032109887169424756</v>
      </c>
      <c r="CC8" s="22" t="s">
        <v>27</v>
      </c>
      <c r="CD8" s="22">
        <v>-0.0032109887169424756</v>
      </c>
      <c r="CE8" s="22" t="s">
        <v>27</v>
      </c>
      <c r="CF8" s="22">
        <v>-0.0032109887169424756</v>
      </c>
      <c r="CG8" s="22" t="s">
        <v>27</v>
      </c>
      <c r="CH8" s="22">
        <v>-0.0032109887169424756</v>
      </c>
      <c r="CI8" s="22" t="s">
        <v>27</v>
      </c>
      <c r="CJ8" s="22">
        <v>-0.0032109887169424756</v>
      </c>
      <c r="CK8" s="22" t="s">
        <v>27</v>
      </c>
      <c r="CL8" s="22">
        <v>-0.0032109887169424756</v>
      </c>
      <c r="CM8" s="22" t="s">
        <v>27</v>
      </c>
      <c r="CN8" s="22">
        <v>-0.0032109887169424756</v>
      </c>
      <c r="CO8" s="22" t="s">
        <v>27</v>
      </c>
      <c r="CP8" s="22">
        <v>-0.0032109887169424756</v>
      </c>
      <c r="CQ8" s="22" t="s">
        <v>27</v>
      </c>
      <c r="CR8" s="22">
        <v>-0.0032109887169424756</v>
      </c>
      <c r="CS8" s="22" t="s">
        <v>27</v>
      </c>
      <c r="CT8" s="22">
        <v>-0.0032109887169424756</v>
      </c>
      <c r="CU8" s="22" t="s">
        <v>27</v>
      </c>
      <c r="CV8" s="22">
        <v>-0.0032109887169424756</v>
      </c>
      <c r="CW8" s="22" t="s">
        <v>27</v>
      </c>
      <c r="CX8" s="22">
        <v>-0.0032109887169424756</v>
      </c>
      <c r="CY8" s="22" t="s">
        <v>27</v>
      </c>
      <c r="CZ8" s="22">
        <v>-0.0032109887169424756</v>
      </c>
      <c r="DA8" s="22" t="s">
        <v>27</v>
      </c>
      <c r="DB8" s="22">
        <v>-0.0032109887169424756</v>
      </c>
      <c r="DC8" s="22" t="s">
        <v>27</v>
      </c>
      <c r="DD8" s="22">
        <v>-0.0032109887169424756</v>
      </c>
      <c r="DE8" s="22" t="s">
        <v>27</v>
      </c>
      <c r="DF8" s="22">
        <v>-0.0032109887169424756</v>
      </c>
      <c r="DG8" s="22" t="s">
        <v>27</v>
      </c>
      <c r="DH8" s="22">
        <v>-0.0032109887169424756</v>
      </c>
      <c r="DI8" s="22" t="s">
        <v>27</v>
      </c>
      <c r="DJ8" s="22">
        <v>-0.0032109887169424756</v>
      </c>
      <c r="DK8" s="22" t="s">
        <v>27</v>
      </c>
      <c r="DL8" s="22">
        <v>-0.0032109887169424756</v>
      </c>
      <c r="DM8" s="22" t="s">
        <v>27</v>
      </c>
      <c r="DN8" s="22">
        <v>-0.0032109887169424756</v>
      </c>
      <c r="DO8" s="22" t="s">
        <v>27</v>
      </c>
      <c r="DP8" s="22">
        <v>-0.0032109887169424756</v>
      </c>
      <c r="DQ8" s="22" t="s">
        <v>27</v>
      </c>
      <c r="DR8" s="22">
        <v>-0.0032109887169424756</v>
      </c>
      <c r="DS8" s="22" t="s">
        <v>27</v>
      </c>
      <c r="DT8" s="22">
        <v>-0.0032109887169424756</v>
      </c>
      <c r="DU8" s="22" t="s">
        <v>27</v>
      </c>
      <c r="DV8" s="22">
        <v>-0.0032109887169424756</v>
      </c>
      <c r="DW8" s="22" t="s">
        <v>27</v>
      </c>
      <c r="DX8" s="22">
        <v>-0.0032109887169424756</v>
      </c>
      <c r="DY8" s="22" t="s">
        <v>27</v>
      </c>
      <c r="DZ8" s="22">
        <v>-0.0032109887169424756</v>
      </c>
      <c r="EA8" s="22" t="s">
        <v>27</v>
      </c>
      <c r="EB8" s="22">
        <v>-0.0032109887169424756</v>
      </c>
      <c r="EC8" s="22" t="s">
        <v>27</v>
      </c>
      <c r="ED8" s="22">
        <v>-0.0032109887169424756</v>
      </c>
      <c r="EE8" s="22" t="s">
        <v>27</v>
      </c>
      <c r="EF8" s="22">
        <v>-0.0032109887169424756</v>
      </c>
      <c r="EG8" s="22" t="s">
        <v>27</v>
      </c>
      <c r="EH8" s="22">
        <v>-0.0032109887169424756</v>
      </c>
      <c r="EI8" s="22" t="s">
        <v>27</v>
      </c>
      <c r="EJ8" s="22">
        <v>-0.0032109887169424756</v>
      </c>
      <c r="EK8" s="22" t="s">
        <v>27</v>
      </c>
      <c r="EL8" s="22">
        <v>-0.0032109887169424756</v>
      </c>
      <c r="EM8" s="22" t="s">
        <v>27</v>
      </c>
      <c r="EN8" s="22">
        <v>-0.0032109887169424756</v>
      </c>
      <c r="EO8" s="22" t="s">
        <v>27</v>
      </c>
      <c r="EP8" s="22">
        <v>-0.0032109887169424756</v>
      </c>
      <c r="EQ8" s="22" t="s">
        <v>27</v>
      </c>
      <c r="ER8" s="22">
        <v>-0.0032109887169424756</v>
      </c>
      <c r="ES8" s="22" t="s">
        <v>27</v>
      </c>
      <c r="ET8" s="22">
        <v>-0.0032109887169424756</v>
      </c>
      <c r="EU8" s="22" t="s">
        <v>27</v>
      </c>
      <c r="EV8" s="22">
        <v>-0.0032109887169424756</v>
      </c>
      <c r="EW8" s="22" t="s">
        <v>27</v>
      </c>
      <c r="EX8" s="22">
        <v>-0.0032109887169424756</v>
      </c>
      <c r="EY8" s="22" t="s">
        <v>27</v>
      </c>
      <c r="EZ8" s="22">
        <v>-0.0032109887169424756</v>
      </c>
      <c r="FA8" s="22" t="s">
        <v>27</v>
      </c>
      <c r="FB8" s="22">
        <v>-0.0032109887169424756</v>
      </c>
      <c r="FC8" s="22" t="s">
        <v>27</v>
      </c>
      <c r="FD8" s="22">
        <v>-0.0032109887169424756</v>
      </c>
      <c r="FE8" s="22" t="s">
        <v>27</v>
      </c>
      <c r="FF8" s="22">
        <v>-0.0032109887169424756</v>
      </c>
      <c r="FG8" s="22" t="s">
        <v>27</v>
      </c>
      <c r="FH8" s="22">
        <v>-0.0032109887169424756</v>
      </c>
      <c r="FI8" s="22" t="s">
        <v>27</v>
      </c>
      <c r="FJ8" s="22">
        <v>-0.0032109887169424756</v>
      </c>
      <c r="FK8" s="22" t="s">
        <v>27</v>
      </c>
      <c r="FL8" s="22">
        <v>-0.0032109887169424756</v>
      </c>
      <c r="FM8" s="22" t="s">
        <v>27</v>
      </c>
      <c r="FN8" s="22">
        <v>-0.0032109887169424756</v>
      </c>
      <c r="FO8" s="22" t="s">
        <v>27</v>
      </c>
      <c r="FP8" s="22">
        <v>-0.0032109887169424756</v>
      </c>
      <c r="FQ8" s="22" t="s">
        <v>27</v>
      </c>
      <c r="FR8" s="22">
        <v>-0.0032109887169424756</v>
      </c>
      <c r="FS8" s="22" t="s">
        <v>27</v>
      </c>
      <c r="FT8" s="22">
        <v>-0.0032109887169424756</v>
      </c>
      <c r="FU8" s="22" t="s">
        <v>27</v>
      </c>
      <c r="FV8" s="22">
        <v>-0.0032109887169424756</v>
      </c>
      <c r="FW8" s="22" t="s">
        <v>27</v>
      </c>
      <c r="FX8" s="22">
        <v>-0.0032109887169424756</v>
      </c>
      <c r="FY8" s="22" t="s">
        <v>27</v>
      </c>
      <c r="FZ8" s="22">
        <v>-0.0032109887169424756</v>
      </c>
      <c r="GA8" s="22" t="s">
        <v>27</v>
      </c>
      <c r="GB8" s="22">
        <v>-0.0032109887169424756</v>
      </c>
      <c r="GC8" s="22" t="s">
        <v>27</v>
      </c>
      <c r="GD8" s="22">
        <v>-0.0032109887169424756</v>
      </c>
      <c r="GE8" s="22" t="s">
        <v>27</v>
      </c>
      <c r="GF8" s="22">
        <v>-0.0032109887169424756</v>
      </c>
      <c r="GG8" s="22" t="s">
        <v>27</v>
      </c>
      <c r="GH8" s="22">
        <v>-0.0032109887169424756</v>
      </c>
      <c r="GI8" s="22" t="s">
        <v>27</v>
      </c>
      <c r="GJ8" s="22">
        <v>-0.0032109887169424756</v>
      </c>
      <c r="GK8" s="22" t="s">
        <v>27</v>
      </c>
      <c r="GL8" s="22">
        <v>-0.0032109887169424756</v>
      </c>
      <c r="GM8" s="22" t="s">
        <v>27</v>
      </c>
      <c r="GN8" s="22">
        <v>-0.0032109887169424756</v>
      </c>
      <c r="GO8" s="22" t="s">
        <v>27</v>
      </c>
      <c r="GP8" s="22">
        <v>-0.0032109887169424756</v>
      </c>
      <c r="GQ8" s="22" t="s">
        <v>27</v>
      </c>
      <c r="GR8" s="22">
        <v>-0.0032109887169424756</v>
      </c>
      <c r="GS8" s="22" t="s">
        <v>27</v>
      </c>
      <c r="GT8" s="22">
        <v>-0.0032109887169424756</v>
      </c>
      <c r="GU8" s="22" t="s">
        <v>27</v>
      </c>
      <c r="GV8" s="22">
        <v>-0.0032109887169424756</v>
      </c>
      <c r="GW8" s="22" t="s">
        <v>27</v>
      </c>
      <c r="GX8" s="22">
        <v>-0.0032109887169424756</v>
      </c>
      <c r="GY8" s="22" t="s">
        <v>27</v>
      </c>
      <c r="GZ8" s="22">
        <v>-0.0032109887169424756</v>
      </c>
      <c r="HA8" s="22" t="s">
        <v>27</v>
      </c>
      <c r="HB8" s="22">
        <v>-0.0032109887169424756</v>
      </c>
      <c r="HC8" s="22" t="s">
        <v>27</v>
      </c>
      <c r="HD8" s="22">
        <v>-0.0032109887169424756</v>
      </c>
      <c r="HE8" s="22" t="s">
        <v>27</v>
      </c>
      <c r="HF8" s="22">
        <v>-0.0032109887169424756</v>
      </c>
      <c r="HG8" s="22" t="s">
        <v>27</v>
      </c>
      <c r="HH8" s="22">
        <v>-0.0032109887169424756</v>
      </c>
      <c r="HI8" s="22" t="s">
        <v>27</v>
      </c>
      <c r="HJ8" s="22">
        <v>-0.0032109887169424756</v>
      </c>
      <c r="HK8" s="22" t="s">
        <v>27</v>
      </c>
      <c r="HL8" s="22">
        <v>-0.0032109887169424756</v>
      </c>
      <c r="HM8" s="22" t="s">
        <v>27</v>
      </c>
      <c r="HN8" s="22">
        <v>-0.0032109887169424756</v>
      </c>
      <c r="HO8" s="22" t="s">
        <v>27</v>
      </c>
      <c r="HP8" s="22">
        <v>-0.0032109887169424756</v>
      </c>
      <c r="HQ8" s="22" t="s">
        <v>27</v>
      </c>
      <c r="HR8" s="22">
        <v>-0.0032109887169424756</v>
      </c>
      <c r="HS8" s="22" t="s">
        <v>27</v>
      </c>
      <c r="HT8" s="22">
        <v>-0.0032109887169424756</v>
      </c>
      <c r="HU8" s="22" t="s">
        <v>27</v>
      </c>
      <c r="HV8" s="22">
        <v>-0.0032109887169424756</v>
      </c>
      <c r="HW8" s="22" t="s">
        <v>27</v>
      </c>
      <c r="HX8" s="22">
        <v>-0.0032109887169424756</v>
      </c>
      <c r="HY8" s="22" t="s">
        <v>27</v>
      </c>
      <c r="HZ8" s="22">
        <v>-0.0032109887169424756</v>
      </c>
      <c r="IA8" s="22" t="s">
        <v>27</v>
      </c>
      <c r="IB8" s="22">
        <v>-0.0032109887169424756</v>
      </c>
      <c r="IC8" s="22" t="s">
        <v>27</v>
      </c>
      <c r="ID8" s="22">
        <v>-0.0032109887169424756</v>
      </c>
      <c r="IE8" s="22" t="s">
        <v>27</v>
      </c>
      <c r="IF8" s="22">
        <v>-0.0032109887169424756</v>
      </c>
      <c r="IG8" s="22" t="s">
        <v>27</v>
      </c>
      <c r="IH8" s="22">
        <v>-0.0032109887169424756</v>
      </c>
      <c r="II8" s="22" t="s">
        <v>27</v>
      </c>
      <c r="IJ8" s="22">
        <v>-0.0032109887169424756</v>
      </c>
      <c r="IK8" s="22" t="s">
        <v>27</v>
      </c>
      <c r="IL8" s="22">
        <v>-0.0032109887169424756</v>
      </c>
      <c r="IM8" s="22" t="s">
        <v>27</v>
      </c>
      <c r="IN8" s="22">
        <v>-0.0032109887169424756</v>
      </c>
      <c r="IO8" s="22" t="s">
        <v>27</v>
      </c>
      <c r="IP8" s="22">
        <v>-0.0032109887169424756</v>
      </c>
      <c r="IQ8" s="22" t="s">
        <v>27</v>
      </c>
      <c r="IR8" s="22">
        <v>-0.0032109887169424756</v>
      </c>
      <c r="IS8" s="22" t="s">
        <v>27</v>
      </c>
      <c r="IT8" s="22">
        <v>-0.0032109887169424756</v>
      </c>
      <c r="IU8" s="22" t="s">
        <v>27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90</v>
      </c>
      <c r="C3" s="83" t="s">
        <v>7</v>
      </c>
      <c r="D3" s="83" t="s">
        <v>9</v>
      </c>
      <c r="E3" s="85">
        <v>5736095</v>
      </c>
      <c r="F3" s="11">
        <v>178662</v>
      </c>
      <c r="G3" s="85">
        <v>32.10584791393805</v>
      </c>
      <c r="H3" s="84">
        <v>100</v>
      </c>
      <c r="I3" s="83" t="s">
        <v>91</v>
      </c>
      <c r="J3" s="96" t="s">
        <v>28</v>
      </c>
    </row>
    <row r="4" spans="1:10" ht="14.25" customHeight="1">
      <c r="A4" s="41">
        <v>2</v>
      </c>
      <c r="B4" s="83" t="s">
        <v>81</v>
      </c>
      <c r="C4" s="83" t="s">
        <v>7</v>
      </c>
      <c r="D4" s="83" t="s">
        <v>82</v>
      </c>
      <c r="E4" s="85">
        <v>1466903.37</v>
      </c>
      <c r="F4" s="11">
        <v>145343</v>
      </c>
      <c r="G4" s="85">
        <v>10.09270050845242</v>
      </c>
      <c r="H4" s="84">
        <v>10</v>
      </c>
      <c r="I4" s="83" t="s">
        <v>83</v>
      </c>
      <c r="J4" s="96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956899.05</v>
      </c>
      <c r="F5" s="11">
        <v>648</v>
      </c>
      <c r="G5" s="85">
        <v>1476.696064814815</v>
      </c>
      <c r="H5" s="84">
        <v>5000</v>
      </c>
      <c r="I5" s="83" t="s">
        <v>73</v>
      </c>
      <c r="J5" s="96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8159897.42</v>
      </c>
      <c r="F6" s="69">
        <f>SUM(F3:F5)</f>
        <v>324653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2017-05-26T09:36:09Z</dcterms:modified>
  <cp:category>Analytics</cp:category>
  <cp:version/>
  <cp:contentType/>
  <cp:contentStatus/>
</cp:coreProperties>
</file>