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<sst xmlns="http://schemas.openxmlformats.org/spreadsheetml/2006/main" count="348" uniqueCount="108">
  <si>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</si>
  <si>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</si>
  <si>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</si>
  <si>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</si>
  <si>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</si>
  <si>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</si>
  <si>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</si>
  <si>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</si>
  <si>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</si>
  <si>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</si>
  <si>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</si>
  <si>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</si>
  <si>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</si>
  <si>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</si>
  <si>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</si>
  <si>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</si>
  <si>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</si>
  <si>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</si>
  <si>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</si>
  <si>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</si>
  <si>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</si>
  <si>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</si>
  <si>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</si>
  <si>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</si>
  <si>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</si>
  <si>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</si>
  <si>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</si>
  <si>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</si>
  <si>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</si>
  <si>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</si>
  <si>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</si>
  <si>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</si>
  <si>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</si>
  <si>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</si>
  <si>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</si>
  <si>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</si>
  <si>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</si>
  <si>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</si>
  <si>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</si>
  <si>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</si>
  <si>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</si>
  <si>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</si>
  <si>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</si>
  <si>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</si>
  <si>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</si>
  <si>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</si>
  <si>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</si>
  <si>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</si>
  <si>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</si>
  <si>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</si>
  <si>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</si>
  <si>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</si>
  <si>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</si>
  <si>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</si>
  <si>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</si>
  <si>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</si>
  <si>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</si>
  <si>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</si>
  <si>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</si>
  <si>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</si>
  <si>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</si>
  <si>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</si>
  <si>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</si>
  <si>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</si>
  <si>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</si>
  <si>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</si>
  <si>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</si>
  <si>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</si>
  <si>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</si>
  <si>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</si>
  <si>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</si>
  <si>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</si>
  <si>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</si>
  <si>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</si>
  <si>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</si>
  <si>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</si>
  <si>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</si>
  <si>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</si>
  <si>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</si>
  <si>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</si>
  <si>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</si>
  <si>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</si>
  <si>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</si>
  <si>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</si>
  <si>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</si>
  <si>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</si>
  <si>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</si>
  <si>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</si>
  <si>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</si>
  <si>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</si>
  <si>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</si>
  <si>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</si>
  <si>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</si>
  <si>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</si>
  <si>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н.д.</t>
  </si>
  <si>
    <t>Аргентум</t>
  </si>
  <si>
    <t>ТОВ "КУА ОЗОН"</t>
  </si>
  <si>
    <t>http://ozoncap.com/</t>
  </si>
  <si>
    <t>Платинум</t>
  </si>
  <si>
    <t>Аурум</t>
  </si>
  <si>
    <t>КІНТО-Казначейський</t>
  </si>
  <si>
    <t>н.д.**</t>
  </si>
  <si>
    <t>КІНТО-Голд</t>
  </si>
  <si>
    <t>спец. банк. мет.</t>
  </si>
  <si>
    <t>ПрАТ "КІНТО"</t>
  </si>
  <si>
    <t>КІНТО-Народний</t>
  </si>
  <si>
    <t>становив -44,63 тис. грн.</t>
  </si>
  <si>
    <t>** За наявними даними чистий притік/відтік становив -40,97 тис. грн. , але з урахуванням даних фондів, інформації за якими недостатньо для порівняння з минулим періодом, чистий притік/відтік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</si>
</sst>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0467505"/>
        <c:axId val="49989818"/>
      </c:barChart>
      <c:catAx>
        <c:axId val="204675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89818"/>
        <c:crosses val="autoZero"/>
        <c:auto val="0"/>
        <c:lblOffset val="0"/>
        <c:tickLblSkip val="1"/>
        <c:noMultiLvlLbl val="0"/>
      </c:catAx>
      <c:valAx>
        <c:axId val="49989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4675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394651"/>
        <c:axId val="46789812"/>
      </c:barChart>
      <c:catAx>
        <c:axId val="57394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789812"/>
        <c:crosses val="autoZero"/>
        <c:auto val="0"/>
        <c:lblOffset val="0"/>
        <c:tickLblSkip val="1"/>
        <c:noMultiLvlLbl val="0"/>
      </c:catAx>
      <c:valAx>
        <c:axId val="4678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946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55125"/>
        <c:axId val="31878398"/>
      </c:barChart>
      <c:catAx>
        <c:axId val="18455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78398"/>
        <c:crosses val="autoZero"/>
        <c:auto val="0"/>
        <c:lblOffset val="0"/>
        <c:tickLblSkip val="1"/>
        <c:noMultiLvlLbl val="0"/>
      </c:catAx>
      <c:valAx>
        <c:axId val="3187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51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70127"/>
        <c:axId val="32013416"/>
      </c:barChart>
      <c:catAx>
        <c:axId val="184701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13416"/>
        <c:crosses val="autoZero"/>
        <c:auto val="0"/>
        <c:lblOffset val="0"/>
        <c:tickLblSkip val="1"/>
        <c:noMultiLvlLbl val="0"/>
      </c:catAx>
      <c:valAx>
        <c:axId val="32013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01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685289"/>
        <c:axId val="42949874"/>
      </c:barChart>
      <c:catAx>
        <c:axId val="196852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49874"/>
        <c:crosses val="autoZero"/>
        <c:auto val="0"/>
        <c:lblOffset val="0"/>
        <c:tickLblSkip val="1"/>
        <c:noMultiLvlLbl val="0"/>
      </c:catAx>
      <c:valAx>
        <c:axId val="42949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852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004547"/>
        <c:axId val="56387740"/>
      </c:barChart>
      <c:catAx>
        <c:axId val="510045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387740"/>
        <c:crosses val="autoZero"/>
        <c:auto val="0"/>
        <c:lblOffset val="0"/>
        <c:tickLblSkip val="1"/>
        <c:noMultiLvlLbl val="0"/>
      </c:catAx>
      <c:valAx>
        <c:axId val="56387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045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75"/>
          <c:w val="0.94375"/>
          <c:h val="0.95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Графік_В!$B$2:$B$20</c:f>
              <c:strCache/>
            </c:strRef>
          </c:cat>
          <c:val>
            <c:numRef>
              <c:f>Графік_В!$C$2:$C$20</c:f>
              <c:numCache/>
            </c:numRef>
          </c:val>
        </c:ser>
        <c:gapWidth val="40"/>
        <c:axId val="37727613"/>
        <c:axId val="4004198"/>
      </c:barChart>
      <c:catAx>
        <c:axId val="37727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4198"/>
        <c:crossesAt val="0"/>
        <c:auto val="0"/>
        <c:lblOffset val="0"/>
        <c:tickLblSkip val="1"/>
        <c:noMultiLvlLbl val="0"/>
      </c:catAx>
      <c:valAx>
        <c:axId val="4004198"/>
        <c:scaling>
          <c:orientation val="minMax"/>
          <c:max val="0.01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2761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6037783"/>
        <c:axId val="55904592"/>
      </c:barChart>
      <c:catAx>
        <c:axId val="36037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04592"/>
        <c:crosses val="autoZero"/>
        <c:auto val="0"/>
        <c:lblOffset val="0"/>
        <c:tickLblSkip val="1"/>
        <c:noMultiLvlLbl val="0"/>
      </c:catAx>
      <c:valAx>
        <c:axId val="55904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377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3379281"/>
        <c:axId val="31978074"/>
      </c:barChart>
      <c:catAx>
        <c:axId val="333792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78074"/>
        <c:crosses val="autoZero"/>
        <c:auto val="0"/>
        <c:lblOffset val="0"/>
        <c:tickLblSkip val="52"/>
        <c:noMultiLvlLbl val="0"/>
      </c:catAx>
      <c:valAx>
        <c:axId val="31978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3792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9367211"/>
        <c:axId val="40087172"/>
      </c:barChart>
      <c:catAx>
        <c:axId val="193672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087172"/>
        <c:crosses val="autoZero"/>
        <c:auto val="0"/>
        <c:lblOffset val="0"/>
        <c:tickLblSkip val="49"/>
        <c:noMultiLvlLbl val="0"/>
      </c:catAx>
      <c:valAx>
        <c:axId val="4008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3672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40229"/>
        <c:axId val="25835470"/>
      </c:barChart>
      <c:catAx>
        <c:axId val="252402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835470"/>
        <c:crosses val="autoZero"/>
        <c:auto val="0"/>
        <c:lblOffset val="0"/>
        <c:tickLblSkip val="4"/>
        <c:noMultiLvlLbl val="0"/>
      </c:catAx>
      <c:valAx>
        <c:axId val="25835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402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7255179"/>
        <c:axId val="22643428"/>
      </c:barChart>
      <c:catAx>
        <c:axId val="47255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43428"/>
        <c:crosses val="autoZero"/>
        <c:auto val="0"/>
        <c:lblOffset val="0"/>
        <c:tickLblSkip val="9"/>
        <c:noMultiLvlLbl val="0"/>
      </c:catAx>
      <c:valAx>
        <c:axId val="22643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551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192639"/>
        <c:axId val="12298296"/>
      </c:barChart>
      <c:catAx>
        <c:axId val="311926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298296"/>
        <c:crosses val="autoZero"/>
        <c:auto val="0"/>
        <c:lblOffset val="0"/>
        <c:tickLblSkip val="4"/>
        <c:noMultiLvlLbl val="0"/>
      </c:catAx>
      <c:val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192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3575801"/>
        <c:axId val="56637890"/>
      </c:barChart>
      <c:catAx>
        <c:axId val="435758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637890"/>
        <c:crosses val="autoZero"/>
        <c:auto val="0"/>
        <c:lblOffset val="0"/>
        <c:tickLblSkip val="52"/>
        <c:noMultiLvlLbl val="0"/>
      </c:catAx>
      <c:valAx>
        <c:axId val="56637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575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978963"/>
        <c:axId val="24266348"/>
      </c:barChart>
      <c:catAx>
        <c:axId val="39978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4266348"/>
        <c:crosses val="autoZero"/>
        <c:auto val="0"/>
        <c:lblOffset val="0"/>
        <c:tickLblSkip val="4"/>
        <c:noMultiLvlLbl val="0"/>
      </c:catAx>
      <c:valAx>
        <c:axId val="242663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978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070541"/>
        <c:axId val="19417142"/>
      </c:barChart>
      <c:catAx>
        <c:axId val="17070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17142"/>
        <c:crosses val="autoZero"/>
        <c:auto val="0"/>
        <c:lblOffset val="0"/>
        <c:tickLblSkip val="4"/>
        <c:noMultiLvlLbl val="0"/>
      </c:catAx>
      <c:valAx>
        <c:axId val="1941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70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536551"/>
        <c:axId val="29284640"/>
      </c:barChart>
      <c:catAx>
        <c:axId val="40536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9284640"/>
        <c:crosses val="autoZero"/>
        <c:auto val="0"/>
        <c:lblOffset val="0"/>
        <c:tickLblSkip val="4"/>
        <c:noMultiLvlLbl val="0"/>
      </c:catAx>
      <c:valAx>
        <c:axId val="29284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0536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235169"/>
        <c:axId val="23245610"/>
      </c:barChart>
      <c:catAx>
        <c:axId val="62235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245610"/>
        <c:crosses val="autoZero"/>
        <c:auto val="0"/>
        <c:lblOffset val="0"/>
        <c:tickLblSkip val="4"/>
        <c:noMultiLvlLbl val="0"/>
      </c:catAx>
      <c:valAx>
        <c:axId val="2324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2351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83899"/>
        <c:axId val="3846228"/>
      </c:barChart>
      <c:catAx>
        <c:axId val="7883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6228"/>
        <c:crosses val="autoZero"/>
        <c:auto val="0"/>
        <c:lblOffset val="0"/>
        <c:tickLblSkip val="4"/>
        <c:noMultiLvlLbl val="0"/>
      </c:catAx>
      <c:valAx>
        <c:axId val="3846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838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616053"/>
        <c:axId val="43109022"/>
      </c:barChart>
      <c:catAx>
        <c:axId val="34616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109022"/>
        <c:crosses val="autoZero"/>
        <c:auto val="0"/>
        <c:lblOffset val="0"/>
        <c:tickLblSkip val="4"/>
        <c:noMultiLvlLbl val="0"/>
      </c:catAx>
      <c:valAx>
        <c:axId val="43109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160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436879"/>
        <c:axId val="2169864"/>
      </c:barChart>
      <c:catAx>
        <c:axId val="52436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69864"/>
        <c:crosses val="autoZero"/>
        <c:auto val="0"/>
        <c:lblOffset val="0"/>
        <c:tickLblSkip val="4"/>
        <c:noMultiLvlLbl val="0"/>
      </c:catAx>
      <c:val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4368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528777"/>
        <c:axId val="41541266"/>
      </c:barChart>
      <c:catAx>
        <c:axId val="195287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1541266"/>
        <c:crosses val="autoZero"/>
        <c:auto val="0"/>
        <c:lblOffset val="0"/>
        <c:tickLblSkip val="4"/>
        <c:noMultiLvlLbl val="0"/>
      </c:catAx>
      <c:valAx>
        <c:axId val="4154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287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2464261"/>
        <c:axId val="22178350"/>
      </c:barChart>
      <c:catAx>
        <c:axId val="2464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8350"/>
        <c:crosses val="autoZero"/>
        <c:auto val="0"/>
        <c:lblOffset val="0"/>
        <c:tickLblSkip val="1"/>
        <c:noMultiLvlLbl val="0"/>
      </c:catAx>
      <c:valAx>
        <c:axId val="22178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642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875"/>
          <c:w val="0.9985"/>
          <c:h val="0.881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38327075"/>
        <c:axId val="9399356"/>
      </c:barChart>
      <c:catAx>
        <c:axId val="38327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399356"/>
        <c:crosses val="autoZero"/>
        <c:auto val="0"/>
        <c:lblOffset val="0"/>
        <c:tickLblSkip val="1"/>
        <c:noMultiLvlLbl val="0"/>
      </c:catAx>
      <c:valAx>
        <c:axId val="9399356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27075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17485341"/>
        <c:axId val="23150342"/>
      </c:barChart>
      <c:catAx>
        <c:axId val="17485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150342"/>
        <c:crosses val="autoZero"/>
        <c:auto val="0"/>
        <c:lblOffset val="0"/>
        <c:tickLblSkip val="1"/>
        <c:noMultiLvlLbl val="0"/>
      </c:catAx>
      <c:valAx>
        <c:axId val="23150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4853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7026487"/>
        <c:axId val="63238384"/>
      </c:barChart>
      <c:catAx>
        <c:axId val="70264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238384"/>
        <c:crosses val="autoZero"/>
        <c:auto val="0"/>
        <c:lblOffset val="0"/>
        <c:tickLblSkip val="5"/>
        <c:noMultiLvlLbl val="0"/>
      </c:catAx>
      <c:valAx>
        <c:axId val="63238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0264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2274545"/>
        <c:axId val="22035450"/>
      </c:barChart>
      <c:catAx>
        <c:axId val="322745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035450"/>
        <c:crosses val="autoZero"/>
        <c:auto val="0"/>
        <c:lblOffset val="0"/>
        <c:tickLblSkip val="5"/>
        <c:noMultiLvlLbl val="0"/>
      </c:catAx>
      <c:valAx>
        <c:axId val="220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274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101323"/>
        <c:axId val="40040996"/>
      </c:barChart>
      <c:catAx>
        <c:axId val="641013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040996"/>
        <c:crosses val="autoZero"/>
        <c:auto val="0"/>
        <c:lblOffset val="0"/>
        <c:tickLblSkip val="1"/>
        <c:noMultiLvlLbl val="0"/>
      </c:catAx>
      <c:valAx>
        <c:axId val="40040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1013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24645"/>
        <c:axId val="22095214"/>
      </c:barChart>
      <c:catAx>
        <c:axId val="248246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095214"/>
        <c:crosses val="autoZero"/>
        <c:auto val="0"/>
        <c:lblOffset val="0"/>
        <c:tickLblSkip val="1"/>
        <c:noMultiLvlLbl val="0"/>
      </c:catAx>
      <c:valAx>
        <c:axId val="22095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8246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639199"/>
        <c:axId val="44881880"/>
      </c:barChart>
      <c:catAx>
        <c:axId val="64639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881880"/>
        <c:crosses val="autoZero"/>
        <c:auto val="0"/>
        <c:lblOffset val="0"/>
        <c:tickLblSkip val="1"/>
        <c:noMultiLvlLbl val="0"/>
      </c:catAx>
      <c:valAx>
        <c:axId val="4488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6391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83737"/>
        <c:axId val="11553634"/>
      </c:barChart>
      <c:catAx>
        <c:axId val="12837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553634"/>
        <c:crosses val="autoZero"/>
        <c:auto val="0"/>
        <c:lblOffset val="0"/>
        <c:tickLblSkip val="1"/>
        <c:noMultiLvlLbl val="0"/>
      </c:catAx>
      <c:valAx>
        <c:axId val="11553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83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873843"/>
        <c:axId val="63429132"/>
      </c:barChart>
      <c:catAx>
        <c:axId val="36873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429132"/>
        <c:crosses val="autoZero"/>
        <c:auto val="0"/>
        <c:lblOffset val="0"/>
        <c:tickLblSkip val="1"/>
        <c:noMultiLvlLbl val="0"/>
      </c:catAx>
      <c:valAx>
        <c:axId val="63429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8738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991277"/>
        <c:axId val="37486038"/>
      </c:barChart>
      <c:catAx>
        <c:axId val="33991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486038"/>
        <c:crosses val="autoZero"/>
        <c:auto val="0"/>
        <c:lblOffset val="0"/>
        <c:tickLblSkip val="1"/>
        <c:noMultiLvlLbl val="0"/>
      </c:catAx>
      <c:valAx>
        <c:axId val="374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991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387423"/>
        <c:axId val="51615896"/>
      </c:barChart>
      <c:catAx>
        <c:axId val="65387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15896"/>
        <c:crosses val="autoZero"/>
        <c:auto val="0"/>
        <c:lblOffset val="0"/>
        <c:tickLblSkip val="1"/>
        <c:noMultiLvlLbl val="0"/>
      </c:catAx>
      <c:val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7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30023"/>
        <c:axId val="16470208"/>
      </c:barChart>
      <c:catAx>
        <c:axId val="1830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470208"/>
        <c:crosses val="autoZero"/>
        <c:auto val="0"/>
        <c:lblOffset val="0"/>
        <c:tickLblSkip val="1"/>
        <c:noMultiLvlLbl val="0"/>
      </c:catAx>
      <c:valAx>
        <c:axId val="16470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8300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14145"/>
        <c:axId val="59018442"/>
      </c:barChart>
      <c:catAx>
        <c:axId val="14014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018442"/>
        <c:crosses val="autoZero"/>
        <c:auto val="0"/>
        <c:lblOffset val="0"/>
        <c:tickLblSkip val="1"/>
        <c:noMultiLvlLbl val="0"/>
      </c:catAx>
      <c:valAx>
        <c:axId val="59018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4014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403931"/>
        <c:axId val="15764468"/>
      </c:barChart>
      <c:catAx>
        <c:axId val="61403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764468"/>
        <c:crosses val="autoZero"/>
        <c:auto val="0"/>
        <c:lblOffset val="0"/>
        <c:tickLblSkip val="1"/>
        <c:noMultiLvlLbl val="0"/>
      </c:catAx>
      <c:valAx>
        <c:axId val="1576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14039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62485"/>
        <c:axId val="1853502"/>
      </c:barChart>
      <c:catAx>
        <c:axId val="76624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53502"/>
        <c:crosses val="autoZero"/>
        <c:auto val="0"/>
        <c:lblOffset val="0"/>
        <c:tickLblSkip val="1"/>
        <c:noMultiLvlLbl val="0"/>
      </c:catAx>
      <c:valAx>
        <c:axId val="18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76624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681519"/>
        <c:axId val="15915944"/>
      </c:barChart>
      <c:catAx>
        <c:axId val="16681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5915944"/>
        <c:crosses val="autoZero"/>
        <c:auto val="0"/>
        <c:lblOffset val="0"/>
        <c:tickLblSkip val="1"/>
        <c:noMultiLvlLbl val="0"/>
      </c:catAx>
      <c:valAx>
        <c:axId val="15915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6681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9025769"/>
        <c:axId val="14123058"/>
      </c:barChart>
      <c:catAx>
        <c:axId val="9025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123058"/>
        <c:crosses val="autoZero"/>
        <c:auto val="0"/>
        <c:lblOffset val="0"/>
        <c:tickLblSkip val="1"/>
        <c:noMultiLvlLbl val="0"/>
      </c:catAx>
      <c:valAx>
        <c:axId val="14123058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25769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889881"/>
        <c:axId val="20138018"/>
      </c:barChart>
      <c:catAx>
        <c:axId val="61889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138018"/>
        <c:crosses val="autoZero"/>
        <c:auto val="0"/>
        <c:lblOffset val="0"/>
        <c:tickLblSkip val="1"/>
        <c:noMultiLvlLbl val="0"/>
      </c:catAx>
      <c:val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889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7024435"/>
        <c:axId val="20566732"/>
      </c:barChart>
      <c:catAx>
        <c:axId val="47024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66732"/>
        <c:crosses val="autoZero"/>
        <c:auto val="0"/>
        <c:lblOffset val="0"/>
        <c:tickLblSkip val="1"/>
        <c:noMultiLvlLbl val="0"/>
      </c:catAx>
      <c:valAx>
        <c:axId val="2056673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244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882861"/>
        <c:axId val="55292566"/>
      </c:barChart>
      <c:catAx>
        <c:axId val="508828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292566"/>
        <c:crosses val="autoZero"/>
        <c:auto val="0"/>
        <c:lblOffset val="0"/>
        <c:tickLblSkip val="1"/>
        <c:noMultiLvlLbl val="0"/>
      </c:catAx>
      <c:valAx>
        <c:axId val="5529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828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871047"/>
        <c:axId val="49512832"/>
      </c:barChart>
      <c:catAx>
        <c:axId val="278710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12832"/>
        <c:crosses val="autoZero"/>
        <c:auto val="0"/>
        <c:lblOffset val="0"/>
        <c:tickLblSkip val="1"/>
        <c:noMultiLvlLbl val="0"/>
      </c:catAx>
      <c:valAx>
        <c:axId val="4951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8710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2962305"/>
        <c:axId val="51116426"/>
      </c:barChart>
      <c:catAx>
        <c:axId val="429623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16426"/>
        <c:crosses val="autoZero"/>
        <c:auto val="0"/>
        <c:lblOffset val="0"/>
        <c:tickLblSkip val="1"/>
        <c:noMultiLvlLbl val="0"/>
      </c:catAx>
      <c:valAx>
        <c:axId val="5111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623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43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315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20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29930860.57</v>
      </c>
      <c r="D3" s="95">
        <v>49037</v>
      </c>
      <c r="E3" s="43">
        <v>610.3729952892713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14515915.25</v>
      </c>
      <c r="D4" s="95">
        <v>10882675</v>
      </c>
      <c r="E4" s="43">
        <v>1.3338554399538716</v>
      </c>
      <c r="F4" s="40">
        <v>1</v>
      </c>
      <c r="G4" s="42" t="s">
        <v>67</v>
      </c>
      <c r="H4" s="44" t="s">
        <v>91</v>
      </c>
    </row>
    <row r="5" spans="1:8" ht="14.25" customHeight="1">
      <c r="A5" s="41">
        <v>3</v>
      </c>
      <c r="B5" s="42" t="s">
        <v>64</v>
      </c>
      <c r="C5" s="43">
        <v>7396004.65</v>
      </c>
      <c r="D5" s="95">
        <v>3647</v>
      </c>
      <c r="E5" s="43">
        <v>2027.9694680559364</v>
      </c>
      <c r="F5" s="40">
        <v>1000</v>
      </c>
      <c r="G5" s="42" t="s">
        <v>66</v>
      </c>
      <c r="H5" s="44" t="s">
        <v>89</v>
      </c>
    </row>
    <row r="6" spans="1:8" ht="14.25">
      <c r="A6" s="41">
        <v>4</v>
      </c>
      <c r="B6" s="42" t="s">
        <v>79</v>
      </c>
      <c r="C6" s="43">
        <v>6351577.67</v>
      </c>
      <c r="D6" s="95">
        <v>2108</v>
      </c>
      <c r="E6" s="43">
        <v>3013.0823861480076</v>
      </c>
      <c r="F6" s="40">
        <v>1000</v>
      </c>
      <c r="G6" s="42" t="s">
        <v>80</v>
      </c>
      <c r="H6" s="44" t="s">
        <v>88</v>
      </c>
    </row>
    <row r="7" spans="1:8" ht="14.25" customHeight="1">
      <c r="A7" s="41">
        <v>5</v>
      </c>
      <c r="B7" s="42" t="s">
        <v>49</v>
      </c>
      <c r="C7" s="43">
        <v>5796469.22</v>
      </c>
      <c r="D7" s="95">
        <v>4517</v>
      </c>
      <c r="E7" s="43">
        <v>1283.2564135488155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4077246.51</v>
      </c>
      <c r="D8" s="95">
        <v>1307</v>
      </c>
      <c r="E8" s="43">
        <v>3119.5459143075745</v>
      </c>
      <c r="F8" s="40">
        <v>1000</v>
      </c>
      <c r="G8" s="42" t="s">
        <v>67</v>
      </c>
      <c r="H8" s="44" t="s">
        <v>91</v>
      </c>
    </row>
    <row r="9" spans="1:8" ht="14.25">
      <c r="A9" s="41">
        <v>7</v>
      </c>
      <c r="B9" s="42" t="s">
        <v>75</v>
      </c>
      <c r="C9" s="43">
        <v>3940305.51</v>
      </c>
      <c r="D9" s="95">
        <v>1256</v>
      </c>
      <c r="E9" s="43">
        <v>3137.1859156050955</v>
      </c>
      <c r="F9" s="40">
        <v>1000</v>
      </c>
      <c r="G9" s="42" t="s">
        <v>76</v>
      </c>
      <c r="H9" s="44" t="s">
        <v>90</v>
      </c>
    </row>
    <row r="10" spans="1:8" ht="14.25">
      <c r="A10" s="41">
        <v>8</v>
      </c>
      <c r="B10" s="42" t="s">
        <v>77</v>
      </c>
      <c r="C10" s="43">
        <v>3063607.8</v>
      </c>
      <c r="D10" s="95">
        <v>699</v>
      </c>
      <c r="E10" s="43">
        <v>4382.843776824034</v>
      </c>
      <c r="F10" s="40">
        <v>1000</v>
      </c>
      <c r="G10" s="42" t="s">
        <v>76</v>
      </c>
      <c r="H10" s="44" t="s">
        <v>90</v>
      </c>
    </row>
    <row r="11" spans="1:8" ht="14.25">
      <c r="A11" s="41">
        <v>9</v>
      </c>
      <c r="B11" s="42" t="s">
        <v>95</v>
      </c>
      <c r="C11" s="43">
        <v>2722162.75</v>
      </c>
      <c r="D11" s="95">
        <v>38964</v>
      </c>
      <c r="E11" s="43">
        <v>69.86353428806078</v>
      </c>
      <c r="F11" s="40">
        <v>100</v>
      </c>
      <c r="G11" s="42" t="s">
        <v>96</v>
      </c>
      <c r="H11" s="44" t="s">
        <v>97</v>
      </c>
    </row>
    <row r="12" spans="1:8" ht="14.25">
      <c r="A12" s="41">
        <v>10</v>
      </c>
      <c r="B12" s="42" t="s">
        <v>100</v>
      </c>
      <c r="C12" s="43">
        <v>2435911.25</v>
      </c>
      <c r="D12" s="95">
        <v>11056</v>
      </c>
      <c r="E12" s="43">
        <v>220.3248236251809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44</v>
      </c>
      <c r="C13" s="43">
        <v>1812898.51</v>
      </c>
      <c r="D13" s="95">
        <v>1372</v>
      </c>
      <c r="E13" s="43">
        <v>1321.3545991253645</v>
      </c>
      <c r="F13" s="40">
        <v>1000</v>
      </c>
      <c r="G13" s="42" t="s">
        <v>68</v>
      </c>
      <c r="H13" s="44" t="s">
        <v>92</v>
      </c>
    </row>
    <row r="14" spans="1:8" ht="14.25">
      <c r="A14" s="41">
        <v>12</v>
      </c>
      <c r="B14" s="42" t="s">
        <v>82</v>
      </c>
      <c r="C14" s="43">
        <v>1441714.23</v>
      </c>
      <c r="D14" s="95">
        <v>561</v>
      </c>
      <c r="E14" s="43">
        <v>2569.900588235294</v>
      </c>
      <c r="F14" s="40">
        <v>1000</v>
      </c>
      <c r="G14" s="42" t="s">
        <v>80</v>
      </c>
      <c r="H14" s="44" t="s">
        <v>88</v>
      </c>
    </row>
    <row r="15" spans="1:8" ht="14.25">
      <c r="A15" s="41">
        <v>13</v>
      </c>
      <c r="B15" s="42" t="s">
        <v>22</v>
      </c>
      <c r="C15" s="43">
        <v>1188304.68</v>
      </c>
      <c r="D15" s="95">
        <v>955</v>
      </c>
      <c r="E15" s="43">
        <v>1244.2980942408376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83</v>
      </c>
      <c r="C16" s="43">
        <v>1167731.59</v>
      </c>
      <c r="D16" s="95">
        <v>1469</v>
      </c>
      <c r="E16" s="43">
        <v>794.9159904697074</v>
      </c>
      <c r="F16" s="40">
        <v>1000</v>
      </c>
      <c r="G16" s="42" t="s">
        <v>80</v>
      </c>
      <c r="H16" s="44" t="s">
        <v>88</v>
      </c>
    </row>
    <row r="17" spans="1:8" ht="14.25">
      <c r="A17" s="41">
        <v>15</v>
      </c>
      <c r="B17" s="42" t="s">
        <v>81</v>
      </c>
      <c r="C17" s="43">
        <v>1042602.31</v>
      </c>
      <c r="D17" s="95">
        <v>398</v>
      </c>
      <c r="E17" s="43">
        <v>2619.6037939698494</v>
      </c>
      <c r="F17" s="40">
        <v>1000</v>
      </c>
      <c r="G17" s="42" t="s">
        <v>80</v>
      </c>
      <c r="H17" s="44" t="s">
        <v>88</v>
      </c>
    </row>
    <row r="18" spans="1:8" ht="14.25">
      <c r="A18" s="41">
        <v>16</v>
      </c>
      <c r="B18" s="42" t="s">
        <v>78</v>
      </c>
      <c r="C18" s="43">
        <v>723747.03</v>
      </c>
      <c r="D18" s="95">
        <v>7396</v>
      </c>
      <c r="E18" s="43">
        <v>97.85654813412656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86</v>
      </c>
      <c r="C19" s="43">
        <v>710665.3099</v>
      </c>
      <c r="D19" s="95">
        <v>8850</v>
      </c>
      <c r="E19" s="43">
        <v>80.30116496045197</v>
      </c>
      <c r="F19" s="40">
        <v>100</v>
      </c>
      <c r="G19" s="42" t="s">
        <v>87</v>
      </c>
      <c r="H19" s="44" t="s">
        <v>93</v>
      </c>
    </row>
    <row r="20" spans="1:8" ht="15.75" customHeight="1" thickBot="1">
      <c r="A20" s="99" t="s">
        <v>24</v>
      </c>
      <c r="B20" s="100"/>
      <c r="C20" s="58">
        <f>SUM(C3:C19)</f>
        <v>88317724.83990003</v>
      </c>
      <c r="D20" s="59">
        <f>SUM(D3:D19)</f>
        <v>11016267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0.00551809073356524</v>
      </c>
      <c r="F4" s="71">
        <v>0.0048532464525541386</v>
      </c>
      <c r="G4" s="71">
        <v>0.09417983003513819</v>
      </c>
      <c r="H4" s="71">
        <v>0.14529311847885573</v>
      </c>
      <c r="I4" s="71">
        <v>0.15948946825908017</v>
      </c>
      <c r="J4" s="71">
        <v>0.1260010023195801</v>
      </c>
      <c r="K4" s="72">
        <v>-0.6573757684876544</v>
      </c>
      <c r="L4" s="72">
        <v>-0.08846236864580259</v>
      </c>
    </row>
    <row r="5" spans="1:12" s="10" customFormat="1" ht="14.25">
      <c r="A5" s="80">
        <v>2</v>
      </c>
      <c r="B5" s="47" t="s">
        <v>84</v>
      </c>
      <c r="C5" s="48">
        <v>40555</v>
      </c>
      <c r="D5" s="48">
        <v>40626</v>
      </c>
      <c r="E5" s="71">
        <v>-0.0033125716485008505</v>
      </c>
      <c r="F5" s="71">
        <v>-0.0014484593169789006</v>
      </c>
      <c r="G5" s="71">
        <v>0.22122478379650645</v>
      </c>
      <c r="H5" s="71">
        <v>0.3937026459003137</v>
      </c>
      <c r="I5" s="71">
        <v>1.0813740934981015</v>
      </c>
      <c r="J5" s="71">
        <v>0.29766487503050776</v>
      </c>
      <c r="K5" s="72">
        <v>-0.3324617384785965</v>
      </c>
      <c r="L5" s="72">
        <v>-0.05493220448118563</v>
      </c>
    </row>
    <row r="6" spans="1:12" s="10" customFormat="1" ht="14.25">
      <c r="A6" s="80">
        <v>3</v>
      </c>
      <c r="B6" s="47" t="s">
        <v>102</v>
      </c>
      <c r="C6" s="48">
        <v>41848</v>
      </c>
      <c r="D6" s="48">
        <v>42032</v>
      </c>
      <c r="E6" s="71">
        <v>-0.00311067136859422</v>
      </c>
      <c r="F6" s="71">
        <v>-0.023100560298948802</v>
      </c>
      <c r="G6" s="71">
        <v>-0.06144152501497968</v>
      </c>
      <c r="H6" s="71">
        <v>-0.011617485574578534</v>
      </c>
      <c r="I6" s="71">
        <v>0.02176410408466878</v>
      </c>
      <c r="J6" s="71">
        <v>-0.06082679836446059</v>
      </c>
      <c r="K6" s="72">
        <v>0.015637568751313058</v>
      </c>
      <c r="L6" s="72">
        <v>0.004711099905827076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-0.000301717427843277</v>
      </c>
      <c r="F7" s="76">
        <f t="shared" si="0"/>
        <v>-0.006565257721124522</v>
      </c>
      <c r="G7" s="76">
        <f t="shared" si="0"/>
        <v>0.08465436293888833</v>
      </c>
      <c r="H7" s="76">
        <f t="shared" si="0"/>
        <v>0.1757927596015303</v>
      </c>
      <c r="I7" s="76">
        <f t="shared" si="0"/>
        <v>0.42087588861395014</v>
      </c>
      <c r="J7" s="76">
        <f t="shared" si="0"/>
        <v>0.12094635966187577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84</v>
      </c>
      <c r="C4" s="30">
        <v>127.09697000000067</v>
      </c>
      <c r="D4" s="68">
        <v>0.010010594249436747</v>
      </c>
      <c r="E4" s="31">
        <v>2534</v>
      </c>
      <c r="F4" s="68">
        <v>0.013367446522301058</v>
      </c>
      <c r="G4" s="50">
        <v>0</v>
      </c>
    </row>
    <row r="5" spans="1:7" ht="14.25">
      <c r="A5" s="62">
        <v>2</v>
      </c>
      <c r="B5" s="49" t="s">
        <v>71</v>
      </c>
      <c r="C5" s="30">
        <v>6.092030000000028</v>
      </c>
      <c r="D5" s="68">
        <v>0.005518090733566423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102</v>
      </c>
      <c r="C6" s="30">
        <v>-4.07375</v>
      </c>
      <c r="D6" s="68">
        <v>-0.003110671368594227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129.1152500000007</v>
      </c>
      <c r="D7" s="67">
        <v>0.008545098174043171</v>
      </c>
      <c r="E7" s="55">
        <v>2534</v>
      </c>
      <c r="F7" s="67">
        <v>0.007949654281017455</v>
      </c>
      <c r="G7" s="56">
        <v>0</v>
      </c>
    </row>
    <row r="9" ht="14.25">
      <c r="A9" s="11"/>
    </row>
    <row r="10" ht="14.25" hidden="1">
      <c r="A10" s="11" t="s">
        <v>73</v>
      </c>
    </row>
    <row r="11" ht="14.25" hidden="1">
      <c r="A11" s="11" t="s">
        <v>74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84</v>
      </c>
      <c r="C2" s="71">
        <v>-0.0033125716485008505</v>
      </c>
      <c r="D2" s="21"/>
    </row>
    <row r="3" spans="1:4" ht="14.25">
      <c r="A3" s="21"/>
      <c r="B3" s="47" t="s">
        <v>102</v>
      </c>
      <c r="C3" s="71">
        <v>-0.00311067136859422</v>
      </c>
      <c r="D3" s="21"/>
    </row>
    <row r="4" spans="1:4" ht="14.25">
      <c r="A4" s="21"/>
      <c r="B4" s="47" t="s">
        <v>71</v>
      </c>
      <c r="C4" s="71">
        <v>0.00551809073356524</v>
      </c>
      <c r="D4" s="21"/>
    </row>
    <row r="5" spans="2:3" ht="14.25">
      <c r="B5" s="93" t="s">
        <v>21</v>
      </c>
      <c r="C5" s="92">
        <v>-0.00214984829476694</v>
      </c>
    </row>
    <row r="6" spans="2:3" ht="14.25">
      <c r="B6" s="81" t="s">
        <v>27</v>
      </c>
      <c r="C6" s="86">
        <v>-0.00937967666462913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0.001726620223438946</v>
      </c>
      <c r="F4" s="71">
        <v>0.003118126626651785</v>
      </c>
      <c r="G4" s="71">
        <v>0.09383133895625684</v>
      </c>
      <c r="H4" s="71">
        <v>0.12179459753970323</v>
      </c>
      <c r="I4" s="71">
        <v>0.3180923874525421</v>
      </c>
      <c r="J4" s="71">
        <v>0.1289365478123332</v>
      </c>
      <c r="K4" s="71">
        <v>5.103729952892703</v>
      </c>
      <c r="L4" s="72">
        <v>0.139526654947296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0.0012101291042732054</v>
      </c>
      <c r="F5" s="71">
        <v>0.007291319293949439</v>
      </c>
      <c r="G5" s="71">
        <v>0.018633944736025088</v>
      </c>
      <c r="H5" s="71">
        <v>0.04304393300346665</v>
      </c>
      <c r="I5" s="71">
        <v>0.09295455461780922</v>
      </c>
      <c r="J5" s="71">
        <v>0.025752269484510926</v>
      </c>
      <c r="K5" s="71">
        <v>3.3828437768240374</v>
      </c>
      <c r="L5" s="72">
        <v>0.13671710830679573</v>
      </c>
    </row>
    <row r="6" spans="1:12" s="9" customFormat="1" ht="14.25" collapsed="1">
      <c r="A6" s="62">
        <v>3</v>
      </c>
      <c r="B6" s="47" t="s">
        <v>82</v>
      </c>
      <c r="C6" s="48">
        <v>38919</v>
      </c>
      <c r="D6" s="48">
        <v>39092</v>
      </c>
      <c r="E6" s="71">
        <v>0.003470810980859884</v>
      </c>
      <c r="F6" s="71">
        <v>0.03774047226197452</v>
      </c>
      <c r="G6" s="71">
        <v>0.06308513060415888</v>
      </c>
      <c r="H6" s="71">
        <v>0.0999945451993538</v>
      </c>
      <c r="I6" s="71">
        <v>0.3103107961208278</v>
      </c>
      <c r="J6" s="71">
        <v>0.0892056173251643</v>
      </c>
      <c r="K6" s="71">
        <v>1.5699005882352939</v>
      </c>
      <c r="L6" s="72">
        <v>0.08666673108581291</v>
      </c>
    </row>
    <row r="7" spans="1:12" s="9" customFormat="1" ht="14.25" collapsed="1">
      <c r="A7" s="62">
        <v>4</v>
      </c>
      <c r="B7" s="47" t="s">
        <v>83</v>
      </c>
      <c r="C7" s="48">
        <v>38919</v>
      </c>
      <c r="D7" s="48">
        <v>39092</v>
      </c>
      <c r="E7" s="71">
        <v>0.010020521622520873</v>
      </c>
      <c r="F7" s="71">
        <v>0.050217236903127294</v>
      </c>
      <c r="G7" s="71">
        <v>0.1168646388661192</v>
      </c>
      <c r="H7" s="71">
        <v>0.17094430584657272</v>
      </c>
      <c r="I7" s="71">
        <v>0.42219172630295665</v>
      </c>
      <c r="J7" s="71">
        <v>0.1411135341235652</v>
      </c>
      <c r="K7" s="71">
        <v>-0.20508400953029227</v>
      </c>
      <c r="L7" s="72">
        <v>-0.020008075355840704</v>
      </c>
    </row>
    <row r="8" spans="1:12" s="9" customFormat="1" ht="14.25">
      <c r="A8" s="62">
        <v>5</v>
      </c>
      <c r="B8" s="47" t="s">
        <v>86</v>
      </c>
      <c r="C8" s="48">
        <v>38968</v>
      </c>
      <c r="D8" s="48">
        <v>39140</v>
      </c>
      <c r="E8" s="71">
        <v>0</v>
      </c>
      <c r="F8" s="71">
        <v>-0.0004236908252284177</v>
      </c>
      <c r="G8" s="71">
        <v>-0.004439363714003219</v>
      </c>
      <c r="H8" s="71">
        <v>-0.0075672813422483776</v>
      </c>
      <c r="I8" s="71">
        <v>-0.023817850549920028</v>
      </c>
      <c r="J8" s="71">
        <v>-0.0059280048612352365</v>
      </c>
      <c r="K8" s="71">
        <v>-0.19698835039548002</v>
      </c>
      <c r="L8" s="72">
        <v>-0.019355245829465684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0.0026840058293804425</v>
      </c>
      <c r="F9" s="71">
        <v>0.010056699129507685</v>
      </c>
      <c r="G9" s="71">
        <v>0.02897607515591427</v>
      </c>
      <c r="H9" s="71">
        <v>0.06258228024108892</v>
      </c>
      <c r="I9" s="71">
        <v>0.13918053020558885</v>
      </c>
      <c r="J9" s="71">
        <v>0.046153072634591785</v>
      </c>
      <c r="K9" s="71">
        <v>2.1195459143075785</v>
      </c>
      <c r="L9" s="72">
        <v>0.12056286635265967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0.004246586551153619</v>
      </c>
      <c r="F10" s="71">
        <v>0.01317957870124764</v>
      </c>
      <c r="G10" s="71">
        <v>0.08619816399503932</v>
      </c>
      <c r="H10" s="71">
        <v>0.1499080319119468</v>
      </c>
      <c r="I10" s="71">
        <v>0.14911717580892692</v>
      </c>
      <c r="J10" s="71">
        <v>0.11254123387105941</v>
      </c>
      <c r="K10" s="71">
        <v>0.24429809424083881</v>
      </c>
      <c r="L10" s="72">
        <v>0.02228915818455235</v>
      </c>
    </row>
    <row r="11" spans="1:12" s="9" customFormat="1" ht="14.25">
      <c r="A11" s="62">
        <v>8</v>
      </c>
      <c r="B11" s="47" t="s">
        <v>78</v>
      </c>
      <c r="C11" s="48">
        <v>39560</v>
      </c>
      <c r="D11" s="48">
        <v>39770</v>
      </c>
      <c r="E11" s="71">
        <v>-0.02071839581446122</v>
      </c>
      <c r="F11" s="71">
        <v>-0.1906533706861796</v>
      </c>
      <c r="G11" s="71">
        <v>-0.13000676574973014</v>
      </c>
      <c r="H11" s="71">
        <v>-0.023567502765011294</v>
      </c>
      <c r="I11" s="71">
        <v>0.27397913606701874</v>
      </c>
      <c r="J11" s="71">
        <v>-0.07306647102433728</v>
      </c>
      <c r="K11" s="71">
        <v>-0.02143451865873447</v>
      </c>
      <c r="L11" s="72">
        <v>-0.002278526428941774</v>
      </c>
    </row>
    <row r="12" spans="1:12" s="9" customFormat="1" ht="14.25">
      <c r="A12" s="62">
        <v>9</v>
      </c>
      <c r="B12" s="47" t="s">
        <v>49</v>
      </c>
      <c r="C12" s="48">
        <v>39884</v>
      </c>
      <c r="D12" s="48">
        <v>40001</v>
      </c>
      <c r="E12" s="71">
        <v>0.004298038991848552</v>
      </c>
      <c r="F12" s="71">
        <v>0.007859194263389435</v>
      </c>
      <c r="G12" s="71">
        <v>0.1578611746756471</v>
      </c>
      <c r="H12" s="71">
        <v>0.2238476828257976</v>
      </c>
      <c r="I12" s="71">
        <v>0.47779449254716333</v>
      </c>
      <c r="J12" s="71">
        <v>0.22025864076406299</v>
      </c>
      <c r="K12" s="71">
        <v>0.2832564135488167</v>
      </c>
      <c r="L12" s="72">
        <v>0.028530228709376715</v>
      </c>
    </row>
    <row r="13" spans="1:12" s="9" customFormat="1" ht="14.25" collapsed="1">
      <c r="A13" s="62">
        <v>10</v>
      </c>
      <c r="B13" s="47" t="s">
        <v>95</v>
      </c>
      <c r="C13" s="48">
        <v>40031</v>
      </c>
      <c r="D13" s="48">
        <v>40129</v>
      </c>
      <c r="E13" s="71">
        <v>0.0014428003605277961</v>
      </c>
      <c r="F13" s="71" t="s">
        <v>94</v>
      </c>
      <c r="G13" s="71">
        <v>0.21516043548564712</v>
      </c>
      <c r="H13" s="71">
        <v>0.4008379807072604</v>
      </c>
      <c r="I13" s="71">
        <v>1.0759789095906531</v>
      </c>
      <c r="J13" s="71">
        <v>0.3108168764949404</v>
      </c>
      <c r="K13" s="71">
        <v>-0.30136465711939253</v>
      </c>
      <c r="L13" s="72">
        <v>-0.041242087293115626</v>
      </c>
    </row>
    <row r="14" spans="1:12" s="9" customFormat="1" ht="14.25" collapsed="1">
      <c r="A14" s="62">
        <v>11</v>
      </c>
      <c r="B14" s="47" t="s">
        <v>55</v>
      </c>
      <c r="C14" s="48">
        <v>40253</v>
      </c>
      <c r="D14" s="48">
        <v>40366</v>
      </c>
      <c r="E14" s="71">
        <v>0.0015018750936861558</v>
      </c>
      <c r="F14" s="71">
        <v>0.005790749885951074</v>
      </c>
      <c r="G14" s="71">
        <v>0.10613764047889496</v>
      </c>
      <c r="H14" s="71">
        <v>0.15537424524123367</v>
      </c>
      <c r="I14" s="71">
        <v>0.3576832053613168</v>
      </c>
      <c r="J14" s="71">
        <v>0.11363426006478461</v>
      </c>
      <c r="K14" s="71">
        <v>0.333855439953872</v>
      </c>
      <c r="L14" s="72">
        <v>0.037302687175848614</v>
      </c>
    </row>
    <row r="15" spans="1:12" s="9" customFormat="1" ht="14.25">
      <c r="A15" s="62">
        <v>12</v>
      </c>
      <c r="B15" s="47" t="s">
        <v>64</v>
      </c>
      <c r="C15" s="48">
        <v>40114</v>
      </c>
      <c r="D15" s="48">
        <v>40401</v>
      </c>
      <c r="E15" s="71">
        <v>-0.003971023358999903</v>
      </c>
      <c r="F15" s="71">
        <v>0.0022516820934426196</v>
      </c>
      <c r="G15" s="71">
        <v>0.08997023635673163</v>
      </c>
      <c r="H15" s="71">
        <v>0.22216148210777065</v>
      </c>
      <c r="I15" s="71">
        <v>0.584852401898148</v>
      </c>
      <c r="J15" s="71">
        <v>0.1473578520901686</v>
      </c>
      <c r="K15" s="71">
        <v>1.027969468055936</v>
      </c>
      <c r="L15" s="72">
        <v>0.09526583303882741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0.0008018264791935792</v>
      </c>
      <c r="F16" s="71">
        <v>0.006626818201340479</v>
      </c>
      <c r="G16" s="71">
        <v>0.010698633943553748</v>
      </c>
      <c r="H16" s="71">
        <v>0.0326621056504659</v>
      </c>
      <c r="I16" s="71">
        <v>0.0837341660768427</v>
      </c>
      <c r="J16" s="71">
        <v>0.00792652281943429</v>
      </c>
      <c r="K16" s="71">
        <v>2.1371859156050936</v>
      </c>
      <c r="L16" s="72">
        <v>0.16028894335266886</v>
      </c>
    </row>
    <row r="17" spans="1:12" s="9" customFormat="1" ht="14.25">
      <c r="A17" s="62">
        <v>14</v>
      </c>
      <c r="B17" s="47" t="s">
        <v>81</v>
      </c>
      <c r="C17" s="48">
        <v>40427</v>
      </c>
      <c r="D17" s="48">
        <v>40543</v>
      </c>
      <c r="E17" s="71">
        <v>0.000805653485431268</v>
      </c>
      <c r="F17" s="71">
        <v>0.01119475989970331</v>
      </c>
      <c r="G17" s="71">
        <v>0.04779966634329624</v>
      </c>
      <c r="H17" s="71">
        <v>0.08617828819120876</v>
      </c>
      <c r="I17" s="71">
        <v>0.13863021240693763</v>
      </c>
      <c r="J17" s="71">
        <v>0.06544581409866712</v>
      </c>
      <c r="K17" s="71">
        <v>1.619603793969849</v>
      </c>
      <c r="L17" s="72">
        <v>0.13937105193001043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-0.0005326913185377258</v>
      </c>
      <c r="F18" s="71">
        <v>0.005023704502350901</v>
      </c>
      <c r="G18" s="71">
        <v>-0.021223188765628453</v>
      </c>
      <c r="H18" s="71">
        <v>0.012487088832466409</v>
      </c>
      <c r="I18" s="71">
        <v>0.04707568583856614</v>
      </c>
      <c r="J18" s="71">
        <v>-0.038986908551556176</v>
      </c>
      <c r="K18" s="71">
        <v>0.32135459912536457</v>
      </c>
      <c r="L18" s="72">
        <v>0.039910099504922414</v>
      </c>
    </row>
    <row r="19" spans="1:12" s="9" customFormat="1" ht="14.25">
      <c r="A19" s="62">
        <v>16</v>
      </c>
      <c r="B19" s="47" t="s">
        <v>79</v>
      </c>
      <c r="C19" s="48">
        <v>40427</v>
      </c>
      <c r="D19" s="48">
        <v>40708</v>
      </c>
      <c r="E19" s="71">
        <v>0.0014501148290460009</v>
      </c>
      <c r="F19" s="71">
        <v>0.010019553614212695</v>
      </c>
      <c r="G19" s="71">
        <v>0.024723819647626044</v>
      </c>
      <c r="H19" s="71">
        <v>0.05550256049670854</v>
      </c>
      <c r="I19" s="71">
        <v>0.10882953107015259</v>
      </c>
      <c r="J19" s="71">
        <v>0.040936936024619675</v>
      </c>
      <c r="K19" s="71">
        <v>2.013082386148007</v>
      </c>
      <c r="L19" s="72">
        <v>0.17255617074965968</v>
      </c>
    </row>
    <row r="20" spans="1:12" s="9" customFormat="1" ht="14.25">
      <c r="A20" s="62">
        <v>17</v>
      </c>
      <c r="B20" s="47" t="s">
        <v>100</v>
      </c>
      <c r="C20" s="48">
        <v>41026</v>
      </c>
      <c r="D20" s="48">
        <v>41242</v>
      </c>
      <c r="E20" s="71">
        <v>-0.0025966902857949004</v>
      </c>
      <c r="F20" s="71">
        <v>-0.005968320618850442</v>
      </c>
      <c r="G20" s="71" t="s">
        <v>94</v>
      </c>
      <c r="H20" s="71">
        <v>0.27118660101488734</v>
      </c>
      <c r="I20" s="71">
        <v>0.41877828194760003</v>
      </c>
      <c r="J20" s="71">
        <v>0.13185364576112413</v>
      </c>
      <c r="K20" s="71">
        <v>1.20324823625181</v>
      </c>
      <c r="L20" s="72">
        <v>0.15548946750209325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0.00034354016315097475</v>
      </c>
      <c r="F21" s="76">
        <f t="shared" si="0"/>
        <v>-0.001667217922088099</v>
      </c>
      <c r="G21" s="76">
        <f t="shared" si="0"/>
        <v>0.05651697381347179</v>
      </c>
      <c r="H21" s="76">
        <f t="shared" si="0"/>
        <v>0.12219829086486304</v>
      </c>
      <c r="I21" s="76">
        <f t="shared" si="0"/>
        <v>0.2926685495743018</v>
      </c>
      <c r="J21" s="76">
        <f t="shared" si="0"/>
        <v>0.08611479052540576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A24" sqref="A24:A2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633.7385299999994</v>
      </c>
      <c r="D4" s="68">
        <v>0.04565123631418513</v>
      </c>
      <c r="E4" s="31">
        <v>459487</v>
      </c>
      <c r="F4" s="68">
        <v>0.044083153829711216</v>
      </c>
      <c r="G4" s="50">
        <v>611.8323697653339</v>
      </c>
    </row>
    <row r="5" spans="1:7" ht="14.25">
      <c r="A5" s="89">
        <v>2</v>
      </c>
      <c r="B5" s="82" t="s">
        <v>100</v>
      </c>
      <c r="C5" s="30">
        <v>8.458419999999926</v>
      </c>
      <c r="D5" s="68">
        <v>0.0034844837747063143</v>
      </c>
      <c r="E5" s="31">
        <v>67</v>
      </c>
      <c r="F5" s="68">
        <v>0.006097006097006097</v>
      </c>
      <c r="G5" s="50">
        <v>14.832768691418531</v>
      </c>
    </row>
    <row r="6" spans="1:7" ht="14.25">
      <c r="A6" s="89">
        <v>3</v>
      </c>
      <c r="B6" s="82" t="s">
        <v>45</v>
      </c>
      <c r="C6" s="30">
        <v>56.46471999999881</v>
      </c>
      <c r="D6" s="68">
        <v>0.0018900706907516863</v>
      </c>
      <c r="E6" s="31">
        <v>8</v>
      </c>
      <c r="F6" s="68">
        <v>0.0001631687368700157</v>
      </c>
      <c r="G6" s="50">
        <v>4.8811618613469525</v>
      </c>
    </row>
    <row r="7" spans="1:7" ht="14.25">
      <c r="A7" s="89">
        <v>4</v>
      </c>
      <c r="B7" s="82" t="s">
        <v>49</v>
      </c>
      <c r="C7" s="30">
        <v>24.806830000000073</v>
      </c>
      <c r="D7" s="68">
        <v>0.004298038991847559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83</v>
      </c>
      <c r="C8" s="30">
        <v>11.585190000000177</v>
      </c>
      <c r="D8" s="68">
        <v>0.010020521622521315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54</v>
      </c>
      <c r="C9" s="30">
        <v>10.91405999999959</v>
      </c>
      <c r="D9" s="68">
        <v>0.002684005829380623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79</v>
      </c>
      <c r="C10" s="30">
        <v>9.197179999999703</v>
      </c>
      <c r="D10" s="68">
        <v>0.0014501148290457897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22</v>
      </c>
      <c r="C11" s="30">
        <v>5.024899999999906</v>
      </c>
      <c r="D11" s="68">
        <v>0.004246586551153529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82</v>
      </c>
      <c r="C12" s="30">
        <v>4.98660999999987</v>
      </c>
      <c r="D12" s="68">
        <v>0.0034708109808593156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77</v>
      </c>
      <c r="C13" s="30">
        <v>3.7028799999998885</v>
      </c>
      <c r="D13" s="68">
        <v>0.001210129104272916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75</v>
      </c>
      <c r="C14" s="30">
        <v>3.1569099999996832</v>
      </c>
      <c r="D14" s="68">
        <v>0.0008018264791935166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81</v>
      </c>
      <c r="C15" s="30">
        <v>0.8393000000000466</v>
      </c>
      <c r="D15" s="68">
        <v>0.0008056534854314386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86</v>
      </c>
      <c r="C16" s="30">
        <v>0</v>
      </c>
      <c r="D16" s="68">
        <v>0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44</v>
      </c>
      <c r="C17" s="30">
        <v>-0.9662299999999814</v>
      </c>
      <c r="D17" s="68">
        <v>-0.0005326913185378869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78</v>
      </c>
      <c r="C18" s="30">
        <v>-15.312119999999997</v>
      </c>
      <c r="D18" s="68">
        <v>-0.020718395814462207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64</v>
      </c>
      <c r="C19" s="30">
        <v>-29.486799999999814</v>
      </c>
      <c r="D19" s="68">
        <v>-0.003971023358999331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95</v>
      </c>
      <c r="C20" s="30">
        <v>-1.3801000000000934</v>
      </c>
      <c r="D20" s="68">
        <v>-0.0005067296811577953</v>
      </c>
      <c r="E20" s="31">
        <v>-76</v>
      </c>
      <c r="F20" s="68">
        <v>-0.00194672131147541</v>
      </c>
      <c r="G20" s="50">
        <v>-5.3249179047132005</v>
      </c>
    </row>
    <row r="21" spans="1:7" ht="15.75" thickBot="1">
      <c r="A21" s="63"/>
      <c r="B21" s="64" t="s">
        <v>24</v>
      </c>
      <c r="C21" s="54">
        <v>725.7302799999972</v>
      </c>
      <c r="D21" s="67">
        <v>0.008285349404890018</v>
      </c>
      <c r="E21" s="55">
        <v>459486</v>
      </c>
      <c r="F21" s="67">
        <v>0.04352519958498713</v>
      </c>
      <c r="G21" s="56">
        <v>626.2213824133862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85" zoomScaleNormal="85" zoomScalePageLayoutView="0" workbookViewId="0" topLeftCell="A1">
      <selection activeCell="C21" sqref="C2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78</v>
      </c>
      <c r="C2" s="71">
        <v>-0.02071839581446122</v>
      </c>
    </row>
    <row r="3" spans="1:5" ht="14.25">
      <c r="A3" s="14"/>
      <c r="B3" s="47" t="s">
        <v>64</v>
      </c>
      <c r="C3" s="71">
        <v>-0.003971023358999903</v>
      </c>
      <c r="D3" s="14"/>
      <c r="E3" s="14"/>
    </row>
    <row r="4" spans="1:5" ht="14.25">
      <c r="A4" s="14"/>
      <c r="B4" s="47" t="s">
        <v>100</v>
      </c>
      <c r="C4" s="71">
        <v>-0.0025966902857949004</v>
      </c>
      <c r="D4" s="14"/>
      <c r="E4" s="14"/>
    </row>
    <row r="5" spans="1:5" ht="14.25">
      <c r="A5" s="14"/>
      <c r="B5" s="47" t="s">
        <v>44</v>
      </c>
      <c r="C5" s="71">
        <v>-0.0005326913185377258</v>
      </c>
      <c r="D5" s="14"/>
      <c r="E5" s="14"/>
    </row>
    <row r="6" spans="1:5" ht="14.25">
      <c r="A6" s="14"/>
      <c r="B6" s="47" t="s">
        <v>86</v>
      </c>
      <c r="C6" s="71">
        <v>0</v>
      </c>
      <c r="D6" s="14"/>
      <c r="E6" s="14"/>
    </row>
    <row r="7" spans="1:5" ht="14.25">
      <c r="A7" s="14"/>
      <c r="B7" s="47" t="s">
        <v>75</v>
      </c>
      <c r="C7" s="71">
        <v>0.0008018264791935792</v>
      </c>
      <c r="D7" s="14"/>
      <c r="E7" s="14"/>
    </row>
    <row r="8" spans="1:5" ht="14.25">
      <c r="A8" s="14"/>
      <c r="B8" s="47" t="s">
        <v>81</v>
      </c>
      <c r="C8" s="71">
        <v>0.000805653485431268</v>
      </c>
      <c r="D8" s="14"/>
      <c r="E8" s="14"/>
    </row>
    <row r="9" spans="1:5" ht="14.25">
      <c r="A9" s="14"/>
      <c r="B9" s="47" t="s">
        <v>77</v>
      </c>
      <c r="C9" s="71">
        <v>0.0012101291042732054</v>
      </c>
      <c r="D9" s="14"/>
      <c r="E9" s="14"/>
    </row>
    <row r="10" spans="1:5" ht="14.25">
      <c r="A10" s="14"/>
      <c r="B10" s="47" t="s">
        <v>95</v>
      </c>
      <c r="C10" s="71">
        <v>0.0014428003605277961</v>
      </c>
      <c r="D10" s="14"/>
      <c r="E10" s="14"/>
    </row>
    <row r="11" spans="1:5" ht="14.25">
      <c r="A11" s="14"/>
      <c r="B11" s="47" t="s">
        <v>79</v>
      </c>
      <c r="C11" s="71">
        <v>0.0014501148290460009</v>
      </c>
      <c r="D11" s="14"/>
      <c r="E11" s="14"/>
    </row>
    <row r="12" spans="1:5" ht="14.25">
      <c r="A12" s="14"/>
      <c r="B12" s="47" t="s">
        <v>55</v>
      </c>
      <c r="C12" s="71">
        <v>0.0015018750936861558</v>
      </c>
      <c r="D12" s="14"/>
      <c r="E12" s="14"/>
    </row>
    <row r="13" spans="1:5" ht="14.25">
      <c r="A13" s="14"/>
      <c r="B13" s="47" t="s">
        <v>45</v>
      </c>
      <c r="C13" s="71">
        <v>0.001726620223438946</v>
      </c>
      <c r="D13" s="14"/>
      <c r="E13" s="14"/>
    </row>
    <row r="14" spans="1:5" ht="14.25">
      <c r="A14" s="14"/>
      <c r="B14" s="47" t="s">
        <v>54</v>
      </c>
      <c r="C14" s="71">
        <v>0.0026840058293804425</v>
      </c>
      <c r="D14" s="14"/>
      <c r="E14" s="14"/>
    </row>
    <row r="15" spans="1:5" ht="14.25">
      <c r="A15" s="14"/>
      <c r="B15" s="47" t="s">
        <v>82</v>
      </c>
      <c r="C15" s="71">
        <v>0.003470810980859884</v>
      </c>
      <c r="D15" s="14"/>
      <c r="E15" s="14"/>
    </row>
    <row r="16" spans="1:5" ht="14.25">
      <c r="A16" s="14"/>
      <c r="B16" s="47" t="s">
        <v>22</v>
      </c>
      <c r="C16" s="71">
        <v>0.004246586551153619</v>
      </c>
      <c r="D16" s="14"/>
      <c r="E16" s="14"/>
    </row>
    <row r="17" spans="1:5" ht="14.25">
      <c r="A17" s="14"/>
      <c r="B17" s="47" t="s">
        <v>49</v>
      </c>
      <c r="C17" s="71">
        <v>0.004298038991848552</v>
      </c>
      <c r="D17" s="14"/>
      <c r="E17" s="14"/>
    </row>
    <row r="18" spans="1:5" ht="14.25">
      <c r="A18" s="14"/>
      <c r="B18" s="47" t="s">
        <v>83</v>
      </c>
      <c r="C18" s="71">
        <v>0.010020521622520873</v>
      </c>
      <c r="D18" s="14"/>
      <c r="E18" s="14"/>
    </row>
    <row r="19" spans="2:3" ht="14.25">
      <c r="B19" s="47" t="s">
        <v>21</v>
      </c>
      <c r="C19" s="74">
        <v>-0.00214984829476694</v>
      </c>
    </row>
    <row r="20" spans="2:3" ht="14.25">
      <c r="B20" s="14" t="s">
        <v>27</v>
      </c>
      <c r="C20" s="86">
        <v>-0.00937967666462913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98</v>
      </c>
      <c r="C3" s="45" t="s">
        <v>7</v>
      </c>
      <c r="D3" s="46" t="s">
        <v>10</v>
      </c>
      <c r="E3" s="43">
        <v>15888873.65</v>
      </c>
      <c r="F3" s="94">
        <v>28482</v>
      </c>
      <c r="G3" s="43">
        <v>557.8566691243593</v>
      </c>
      <c r="H3" s="73">
        <v>100</v>
      </c>
      <c r="I3" s="42" t="s">
        <v>96</v>
      </c>
      <c r="J3" s="44" t="s">
        <v>97</v>
      </c>
    </row>
    <row r="4" spans="1:10" ht="15" customHeight="1">
      <c r="A4" s="41">
        <v>2</v>
      </c>
      <c r="B4" s="42" t="s">
        <v>105</v>
      </c>
      <c r="C4" s="45" t="s">
        <v>7</v>
      </c>
      <c r="D4" s="46" t="s">
        <v>10</v>
      </c>
      <c r="E4" s="43">
        <v>5951378.41</v>
      </c>
      <c r="F4" s="94">
        <v>4884</v>
      </c>
      <c r="G4" s="43">
        <v>1218.545947993448</v>
      </c>
      <c r="H4" s="73">
        <v>1000</v>
      </c>
      <c r="I4" s="42" t="s">
        <v>65</v>
      </c>
      <c r="J4" s="44" t="s">
        <v>28</v>
      </c>
    </row>
    <row r="5" spans="1:10" ht="15" customHeight="1">
      <c r="A5" s="41">
        <v>3</v>
      </c>
      <c r="B5" s="42" t="s">
        <v>99</v>
      </c>
      <c r="C5" s="45" t="s">
        <v>7</v>
      </c>
      <c r="D5" s="46" t="s">
        <v>63</v>
      </c>
      <c r="E5" s="43">
        <v>3642173.99</v>
      </c>
      <c r="F5" s="94">
        <v>52690</v>
      </c>
      <c r="G5" s="43">
        <v>69.12457752894288</v>
      </c>
      <c r="H5" s="73">
        <v>100</v>
      </c>
      <c r="I5" s="42" t="s">
        <v>96</v>
      </c>
      <c r="J5" s="44" t="s">
        <v>97</v>
      </c>
    </row>
    <row r="6" spans="1:10" ht="15" customHeight="1">
      <c r="A6" s="41">
        <v>4</v>
      </c>
      <c r="B6" s="42" t="s">
        <v>62</v>
      </c>
      <c r="C6" s="45" t="s">
        <v>7</v>
      </c>
      <c r="D6" s="46" t="s">
        <v>63</v>
      </c>
      <c r="E6" s="43">
        <v>1624566.5401</v>
      </c>
      <c r="F6" s="94">
        <v>2801</v>
      </c>
      <c r="G6" s="43">
        <v>579.9951946090682</v>
      </c>
      <c r="H6" s="73">
        <v>1000</v>
      </c>
      <c r="I6" s="42" t="s">
        <v>69</v>
      </c>
      <c r="J6" s="44" t="s">
        <v>29</v>
      </c>
    </row>
    <row r="7" spans="1:10" ht="15" customHeight="1">
      <c r="A7" s="41">
        <v>5</v>
      </c>
      <c r="B7" s="42" t="s">
        <v>26</v>
      </c>
      <c r="C7" s="45" t="s">
        <v>7</v>
      </c>
      <c r="D7" s="46" t="s">
        <v>10</v>
      </c>
      <c r="E7" s="43">
        <v>1509467.77</v>
      </c>
      <c r="F7" s="94">
        <v>747</v>
      </c>
      <c r="G7" s="43">
        <v>2020.7065194109773</v>
      </c>
      <c r="H7" s="73">
        <v>1000</v>
      </c>
      <c r="I7" s="42" t="s">
        <v>70</v>
      </c>
      <c r="J7" s="44" t="s">
        <v>56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367461.72</v>
      </c>
      <c r="F8" s="94">
        <v>679</v>
      </c>
      <c r="G8" s="43">
        <v>541.180736377025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28983922.080100004</v>
      </c>
      <c r="F9" s="59">
        <f>SUM(F3:F8)</f>
        <v>90283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8.807135063992888E-05</v>
      </c>
      <c r="F4" s="71">
        <v>-0.0409331400731916</v>
      </c>
      <c r="G4" s="71">
        <v>-0.052142396817466685</v>
      </c>
      <c r="H4" s="71">
        <v>-0.11909486354113097</v>
      </c>
      <c r="I4" s="71">
        <v>-0.2256412242692759</v>
      </c>
      <c r="J4" s="71">
        <v>-0.04915417269567879</v>
      </c>
      <c r="K4" s="72">
        <v>-0.458819263622975</v>
      </c>
      <c r="L4" s="72">
        <v>-0.047431213601440536</v>
      </c>
    </row>
    <row r="5" spans="1:12" ht="14.25" collapsed="1">
      <c r="A5" s="62">
        <v>2</v>
      </c>
      <c r="B5" s="47" t="s">
        <v>98</v>
      </c>
      <c r="C5" s="48">
        <v>38862</v>
      </c>
      <c r="D5" s="48">
        <v>38958</v>
      </c>
      <c r="E5" s="71">
        <v>-0.0006640313858138347</v>
      </c>
      <c r="F5" s="71" t="s">
        <v>94</v>
      </c>
      <c r="G5" s="71">
        <v>0.1540276704568735</v>
      </c>
      <c r="H5" s="71">
        <v>0.4265526050554944</v>
      </c>
      <c r="I5" s="71">
        <v>0.8727558086490463</v>
      </c>
      <c r="J5" s="71">
        <v>0.31054805009537123</v>
      </c>
      <c r="K5" s="72">
        <v>4.578566691243592</v>
      </c>
      <c r="L5" s="72">
        <v>0.15792013812561811</v>
      </c>
    </row>
    <row r="6" spans="1:12" ht="14.25">
      <c r="A6" s="62">
        <v>3</v>
      </c>
      <c r="B6" s="47" t="s">
        <v>105</v>
      </c>
      <c r="C6" s="48">
        <v>38895</v>
      </c>
      <c r="D6" s="48">
        <v>39092</v>
      </c>
      <c r="E6" s="71" t="s">
        <v>94</v>
      </c>
      <c r="F6" s="71" t="s">
        <v>94</v>
      </c>
      <c r="G6" s="71" t="s">
        <v>94</v>
      </c>
      <c r="H6" s="71" t="s">
        <v>94</v>
      </c>
      <c r="I6" s="71" t="s">
        <v>94</v>
      </c>
      <c r="J6" s="71" t="s">
        <v>94</v>
      </c>
      <c r="K6" s="72">
        <v>0.21854594799344929</v>
      </c>
      <c r="L6" s="72">
        <v>0.017557731406886212</v>
      </c>
    </row>
    <row r="7" spans="1:12" ht="14.25">
      <c r="A7" s="62">
        <v>4</v>
      </c>
      <c r="B7" s="47" t="s">
        <v>62</v>
      </c>
      <c r="C7" s="48">
        <v>39048</v>
      </c>
      <c r="D7" s="48">
        <v>39140</v>
      </c>
      <c r="E7" s="71">
        <v>0.00990052368144978</v>
      </c>
      <c r="F7" s="71">
        <v>0.008739880973895664</v>
      </c>
      <c r="G7" s="71">
        <v>0.18898435633014432</v>
      </c>
      <c r="H7" s="71">
        <v>0.3436201657798861</v>
      </c>
      <c r="I7" s="71">
        <v>0.22537499922435233</v>
      </c>
      <c r="J7" s="71">
        <v>0.2786406409371105</v>
      </c>
      <c r="K7" s="72">
        <v>-0.42000480539093155</v>
      </c>
      <c r="L7" s="72">
        <v>-0.047371480207801464</v>
      </c>
    </row>
    <row r="8" spans="1:12" ht="14.25">
      <c r="A8" s="62">
        <v>5</v>
      </c>
      <c r="B8" s="47" t="s">
        <v>26</v>
      </c>
      <c r="C8" s="48">
        <v>39100</v>
      </c>
      <c r="D8" s="48">
        <v>39268</v>
      </c>
      <c r="E8" s="71">
        <v>-0.007880313015416363</v>
      </c>
      <c r="F8" s="71">
        <v>-0.08778557665075892</v>
      </c>
      <c r="G8" s="71">
        <v>-0.048778581578262314</v>
      </c>
      <c r="H8" s="71">
        <v>0.007816742353688788</v>
      </c>
      <c r="I8" s="71">
        <v>0.16443423843324956</v>
      </c>
      <c r="J8" s="71">
        <v>-0.028653836470079908</v>
      </c>
      <c r="K8" s="72">
        <v>1.0207065194109757</v>
      </c>
      <c r="L8" s="72">
        <v>0.06682923005284458</v>
      </c>
    </row>
    <row r="9" spans="1:12" ht="14.25">
      <c r="A9" s="62">
        <v>6</v>
      </c>
      <c r="B9" s="47" t="s">
        <v>99</v>
      </c>
      <c r="C9" s="48">
        <v>40253</v>
      </c>
      <c r="D9" s="48">
        <v>40445</v>
      </c>
      <c r="E9" s="71">
        <v>-0.006478179210980817</v>
      </c>
      <c r="F9" s="71" t="s">
        <v>94</v>
      </c>
      <c r="G9" s="71">
        <v>0.11366393699705957</v>
      </c>
      <c r="H9" s="71">
        <v>0.3064736612877159</v>
      </c>
      <c r="I9" s="71">
        <v>0.6832739252333959</v>
      </c>
      <c r="J9" s="71">
        <v>0.22341281399814483</v>
      </c>
      <c r="K9" s="72">
        <v>-0.30875422471057146</v>
      </c>
      <c r="L9" s="72">
        <v>-0.047126937461295815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-0.001006785716024261</v>
      </c>
      <c r="F10" s="76">
        <f t="shared" si="0"/>
        <v>-0.039992945250018286</v>
      </c>
      <c r="G10" s="76">
        <f t="shared" si="0"/>
        <v>0.07115099707766967</v>
      </c>
      <c r="H10" s="76">
        <f t="shared" si="0"/>
        <v>0.19307366218713085</v>
      </c>
      <c r="I10" s="76">
        <f t="shared" si="0"/>
        <v>0.3440395494541536</v>
      </c>
      <c r="J10" s="76">
        <f t="shared" si="0"/>
        <v>0.14695869917297358</v>
      </c>
      <c r="K10" s="78" t="s">
        <v>25</v>
      </c>
      <c r="L10" s="78" t="s">
        <v>25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G10" sqref="G10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0.03235999999998603</v>
      </c>
      <c r="D4" s="68">
        <v>8.807135063998705E-05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99</v>
      </c>
      <c r="C5" s="30">
        <v>-68.48541999999993</v>
      </c>
      <c r="D5" s="68">
        <v>-0.01845640152675719</v>
      </c>
      <c r="E5" s="31">
        <v>-643</v>
      </c>
      <c r="F5" s="87">
        <v>-0.01205632535203345</v>
      </c>
      <c r="G5" s="50">
        <v>-44.873998139613526</v>
      </c>
    </row>
    <row r="6" spans="1:7" ht="14.25" customHeight="1">
      <c r="A6" s="90">
        <v>3</v>
      </c>
      <c r="B6" s="91" t="s">
        <v>98</v>
      </c>
      <c r="C6" s="30">
        <v>-6.650129999998956</v>
      </c>
      <c r="D6" s="68">
        <v>-0.000418364949280014</v>
      </c>
      <c r="E6" s="31">
        <v>7</v>
      </c>
      <c r="F6" s="87">
        <v>0.00024582967515364353</v>
      </c>
      <c r="G6" s="50">
        <v>3.904819041617007</v>
      </c>
    </row>
    <row r="7" spans="1:7" ht="14.25" customHeight="1">
      <c r="A7" s="90">
        <v>4</v>
      </c>
      <c r="B7" s="91" t="s">
        <v>62</v>
      </c>
      <c r="C7" s="30">
        <v>15.926380000000123</v>
      </c>
      <c r="D7" s="68">
        <v>0.009900523681449102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26</v>
      </c>
      <c r="C8" s="30">
        <v>-11.989560000000056</v>
      </c>
      <c r="D8" s="68">
        <v>-0.007880313015416644</v>
      </c>
      <c r="E8" s="31">
        <v>0</v>
      </c>
      <c r="F8" s="87">
        <v>0</v>
      </c>
      <c r="G8" s="50">
        <v>0</v>
      </c>
    </row>
    <row r="9" spans="1:7" ht="14.25" customHeight="1">
      <c r="A9" s="90">
        <v>6</v>
      </c>
      <c r="B9" s="91" t="s">
        <v>105</v>
      </c>
      <c r="C9" s="30" t="s">
        <v>94</v>
      </c>
      <c r="D9" s="68" t="s">
        <v>94</v>
      </c>
      <c r="E9" s="31" t="s">
        <v>94</v>
      </c>
      <c r="F9" s="87" t="s">
        <v>94</v>
      </c>
      <c r="G9" s="50" t="s">
        <v>101</v>
      </c>
    </row>
    <row r="10" spans="1:7" ht="15.75" thickBot="1">
      <c r="A10" s="65"/>
      <c r="B10" s="53" t="s">
        <v>24</v>
      </c>
      <c r="C10" s="54">
        <v>-71.16636999999884</v>
      </c>
      <c r="D10" s="67">
        <v>-0.00308030051781635</v>
      </c>
      <c r="E10" s="55">
        <v>-636</v>
      </c>
      <c r="F10" s="67">
        <v>-0.007392340326611263</v>
      </c>
      <c r="G10" s="56">
        <v>-40.969179097996516</v>
      </c>
    </row>
    <row r="12" ht="15" customHeight="1">
      <c r="A12" s="11"/>
    </row>
    <row r="13" ht="14.25">
      <c r="A13" s="11" t="s">
        <v>107</v>
      </c>
    </row>
    <row r="14" ht="14.25">
      <c r="A14" s="11" t="s">
        <v>106</v>
      </c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-0.007880313015416363</v>
      </c>
      <c r="D2" s="21"/>
      <c r="E2" s="21"/>
    </row>
    <row r="3" spans="1:5" ht="14.25">
      <c r="A3" s="21"/>
      <c r="B3" s="47" t="s">
        <v>99</v>
      </c>
      <c r="C3" s="71">
        <v>-0.006478179210980817</v>
      </c>
      <c r="D3" s="21"/>
      <c r="E3" s="21"/>
    </row>
    <row r="4" spans="1:5" ht="14.25">
      <c r="A4" s="21"/>
      <c r="B4" s="47" t="s">
        <v>98</v>
      </c>
      <c r="C4" s="71">
        <v>-0.0006640313858138347</v>
      </c>
      <c r="D4" s="21"/>
      <c r="E4" s="21"/>
    </row>
    <row r="5" spans="1:5" ht="14.25">
      <c r="A5" s="21"/>
      <c r="B5" s="47" t="s">
        <v>31</v>
      </c>
      <c r="C5" s="71">
        <v>8.807135063992888E-05</v>
      </c>
      <c r="D5" s="21"/>
      <c r="E5" s="21"/>
    </row>
    <row r="6" spans="1:5" ht="14.25">
      <c r="A6" s="21"/>
      <c r="B6" s="47" t="s">
        <v>62</v>
      </c>
      <c r="C6" s="71">
        <v>0.00990052368144978</v>
      </c>
      <c r="D6" s="21"/>
      <c r="E6" s="21"/>
    </row>
    <row r="7" spans="1:4" ht="14.25">
      <c r="A7" s="21"/>
      <c r="B7" s="47" t="s">
        <v>21</v>
      </c>
      <c r="C7" s="74">
        <v>-0.002149848294766943</v>
      </c>
      <c r="D7" s="21"/>
    </row>
    <row r="8" spans="2:3" ht="14.25">
      <c r="B8" s="47" t="s">
        <v>27</v>
      </c>
      <c r="C8" s="86">
        <v>-0.009379676664629133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84</v>
      </c>
      <c r="C3" s="83" t="s">
        <v>7</v>
      </c>
      <c r="D3" s="83" t="s">
        <v>9</v>
      </c>
      <c r="E3" s="85">
        <v>12823343.25</v>
      </c>
      <c r="F3" s="11">
        <v>192099</v>
      </c>
      <c r="G3" s="85">
        <v>66.7538261521403</v>
      </c>
      <c r="H3" s="84">
        <v>100</v>
      </c>
      <c r="I3" s="83" t="s">
        <v>85</v>
      </c>
      <c r="J3" s="44" t="s">
        <v>28</v>
      </c>
    </row>
    <row r="4" spans="1:10" ht="14.25" customHeight="1">
      <c r="A4" s="41">
        <v>2</v>
      </c>
      <c r="B4" s="83" t="s">
        <v>102</v>
      </c>
      <c r="C4" s="83" t="s">
        <v>7</v>
      </c>
      <c r="D4" s="83" t="s">
        <v>103</v>
      </c>
      <c r="E4" s="85">
        <v>1305531</v>
      </c>
      <c r="F4" s="11">
        <v>128543</v>
      </c>
      <c r="G4" s="85">
        <v>10.156375687513128</v>
      </c>
      <c r="H4" s="84">
        <v>10</v>
      </c>
      <c r="I4" s="83" t="s">
        <v>104</v>
      </c>
      <c r="J4" s="44" t="s">
        <v>28</v>
      </c>
    </row>
    <row r="5" spans="1:10" ht="14.25" customHeight="1">
      <c r="A5" s="41">
        <v>3</v>
      </c>
      <c r="B5" s="83" t="s">
        <v>71</v>
      </c>
      <c r="C5" s="83" t="s">
        <v>7</v>
      </c>
      <c r="D5" s="83" t="s">
        <v>9</v>
      </c>
      <c r="E5" s="85">
        <v>1110102.5101</v>
      </c>
      <c r="F5" s="11">
        <v>648</v>
      </c>
      <c r="G5" s="85">
        <v>1713.1211575617285</v>
      </c>
      <c r="H5" s="84">
        <v>5000</v>
      </c>
      <c r="I5" s="83" t="s">
        <v>72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15238976.7601</v>
      </c>
      <c r="F6" s="69">
        <f>SUM(F3:F5)</f>
        <v>321290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2018-05-18T09:58:32Z</dcterms:modified>
  <cp:category>Analytics</cp:category>
  <cp:version/>
  <cp:contentType/>
  <cp:contentStatus/>
</cp:coreProperties>
</file>