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'Відкр_1'!$A$1:$H$20</definedName>
  </definedNames>
  <calcPr fullCalcOnLoad="1"/>
</workbook>
</file>

<file path=xl/sharedStrings.xml><?xml version="1.0" encoding="utf-8"?>
<sst xmlns="http://schemas.openxmlformats.org/spreadsheetml/2006/main" count="584" uniqueCount="105">
  <si>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</si>
  <si>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</si>
  <si>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</si>
  <si>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</si>
  <si>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</si>
  <si>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</si>
  <si>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</si>
  <si>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</si>
  <si>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</si>
  <si>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</si>
  <si>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</si>
  <si>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</si>
  <si>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</si>
  <si>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</si>
  <si>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</si>
  <si>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</si>
  <si>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</si>
  <si>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</si>
  <si>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</si>
  <si>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</si>
  <si>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</si>
  <si>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</si>
  <si>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</si>
  <si>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</si>
  <si>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</si>
  <si>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</si>
  <si>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</si>
  <si>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</si>
  <si>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</si>
  <si>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</si>
  <si>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</si>
  <si>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</si>
  <si>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</si>
  <si>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</si>
  <si>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</si>
  <si>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</si>
  <si>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</si>
  <si>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</si>
  <si>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</si>
  <si>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</si>
  <si>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</si>
  <si>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</si>
  <si>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</si>
  <si>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</si>
  <si>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</si>
  <si>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</si>
  <si>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</si>
  <si>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</si>
  <si>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</si>
  <si>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</si>
  <si>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</si>
  <si>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</si>
  <si>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</si>
  <si>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</si>
  <si>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</si>
  <si>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</si>
  <si>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</si>
  <si>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</si>
  <si>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</si>
  <si>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</si>
  <si>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</si>
  <si>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</si>
  <si>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</si>
  <si>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</si>
  <si>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</si>
  <si>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</si>
  <si>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</si>
  <si>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</si>
  <si>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</si>
  <si>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</si>
  <si>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</si>
  <si>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</si>
  <si>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</si>
  <si>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</si>
  <si>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</si>
  <si>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</si>
  <si>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</si>
  <si>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</si>
  <si>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</si>
  <si>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</si>
  <si>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</si>
  <si>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</si>
  <si>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</si>
  <si>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</si>
  <si>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</si>
  <si>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</si>
  <si>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</si>
  <si>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</si>
  <si>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</si>
  <si>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</si>
  <si>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</si>
  <si>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</si>
  <si>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</si>
  <si>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</si>
  <si>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</si>
  <si>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</si>
  <si>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</si>
  <si>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</si>
  <si>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http://www.vseswit.com.ua/</t>
  </si>
  <si>
    <t>http://bonum-group.com/</t>
  </si>
  <si>
    <t>Аргентум</t>
  </si>
  <si>
    <t>ТОВ "КУА ОЗОН"</t>
  </si>
  <si>
    <t>http://ozoncap.com/</t>
  </si>
  <si>
    <t>Платинум</t>
  </si>
  <si>
    <t>Аурум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</si>
</sst>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sz val="11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1929782"/>
        <c:axId val="41823719"/>
      </c:barChart>
      <c:catAx>
        <c:axId val="41929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823719"/>
        <c:crosses val="autoZero"/>
        <c:auto val="0"/>
        <c:lblOffset val="0"/>
        <c:tickLblSkip val="1"/>
        <c:noMultiLvlLbl val="0"/>
      </c:catAx>
      <c:valAx>
        <c:axId val="4182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929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23664"/>
        <c:axId val="47012977"/>
      </c:barChart>
      <c:catAx>
        <c:axId val="5223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12977"/>
        <c:crosses val="autoZero"/>
        <c:auto val="0"/>
        <c:lblOffset val="0"/>
        <c:tickLblSkip val="1"/>
        <c:noMultiLvlLbl val="0"/>
      </c:catAx>
      <c:valAx>
        <c:axId val="47012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3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463610"/>
        <c:axId val="49954763"/>
      </c:barChart>
      <c:catAx>
        <c:axId val="20463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54763"/>
        <c:crosses val="autoZero"/>
        <c:auto val="0"/>
        <c:lblOffset val="0"/>
        <c:tickLblSkip val="1"/>
        <c:noMultiLvlLbl val="0"/>
      </c:catAx>
      <c:valAx>
        <c:axId val="49954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63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939684"/>
        <c:axId val="19803973"/>
      </c:barChart>
      <c:catAx>
        <c:axId val="46939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03973"/>
        <c:crosses val="autoZero"/>
        <c:auto val="0"/>
        <c:lblOffset val="0"/>
        <c:tickLblSkip val="1"/>
        <c:noMultiLvlLbl val="0"/>
      </c:catAx>
      <c:valAx>
        <c:axId val="19803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396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018030"/>
        <c:axId val="60617951"/>
      </c:barChart>
      <c:catAx>
        <c:axId val="44018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17951"/>
        <c:crosses val="autoZero"/>
        <c:auto val="0"/>
        <c:lblOffset val="0"/>
        <c:tickLblSkip val="1"/>
        <c:noMultiLvlLbl val="0"/>
      </c:catAx>
      <c:valAx>
        <c:axId val="60617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180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690648"/>
        <c:axId val="11106969"/>
      </c:barChart>
      <c:catAx>
        <c:axId val="8690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106969"/>
        <c:crosses val="autoZero"/>
        <c:auto val="0"/>
        <c:lblOffset val="0"/>
        <c:tickLblSkip val="1"/>
        <c:noMultiLvlLbl val="0"/>
      </c:catAx>
      <c:valAx>
        <c:axId val="11106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906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25"/>
          <c:w val="0.943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Графік_В!$B$2:$B$21</c:f>
              <c:strCache/>
            </c:strRef>
          </c:cat>
          <c:val>
            <c:numRef>
              <c:f>Графік_В!$C$2:$C$21</c:f>
              <c:numCache/>
            </c:numRef>
          </c:val>
        </c:ser>
        <c:gapWidth val="40"/>
        <c:axId val="32853858"/>
        <c:axId val="27249267"/>
      </c:barChart>
      <c:catAx>
        <c:axId val="32853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249267"/>
        <c:crossesAt val="0"/>
        <c:auto val="0"/>
        <c:lblOffset val="0"/>
        <c:tickLblSkip val="1"/>
        <c:noMultiLvlLbl val="0"/>
      </c:catAx>
      <c:valAx>
        <c:axId val="27249267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85385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3916812"/>
        <c:axId val="59706989"/>
      </c:barChart>
      <c:catAx>
        <c:axId val="43916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706989"/>
        <c:crosses val="autoZero"/>
        <c:auto val="0"/>
        <c:lblOffset val="0"/>
        <c:tickLblSkip val="1"/>
        <c:noMultiLvlLbl val="0"/>
      </c:catAx>
      <c:valAx>
        <c:axId val="59706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9168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91990"/>
        <c:axId val="4427911"/>
      </c:barChart>
      <c:catAx>
        <c:axId val="491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27911"/>
        <c:crosses val="autoZero"/>
        <c:auto val="0"/>
        <c:lblOffset val="0"/>
        <c:tickLblSkip val="52"/>
        <c:noMultiLvlLbl val="0"/>
      </c:catAx>
      <c:valAx>
        <c:axId val="4427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1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39851200"/>
        <c:axId val="23116481"/>
      </c:barChart>
      <c:catAx>
        <c:axId val="39851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116481"/>
        <c:crosses val="autoZero"/>
        <c:auto val="0"/>
        <c:lblOffset val="0"/>
        <c:tickLblSkip val="49"/>
        <c:noMultiLvlLbl val="0"/>
      </c:catAx>
      <c:valAx>
        <c:axId val="2311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8512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721738"/>
        <c:axId val="60495643"/>
      </c:barChart>
      <c:catAx>
        <c:axId val="6721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495643"/>
        <c:crosses val="autoZero"/>
        <c:auto val="0"/>
        <c:lblOffset val="0"/>
        <c:tickLblSkip val="4"/>
        <c:noMultiLvlLbl val="0"/>
      </c:catAx>
      <c:valAx>
        <c:axId val="6049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7217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0869152"/>
        <c:axId val="32278049"/>
      </c:barChart>
      <c:catAx>
        <c:axId val="40869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78049"/>
        <c:crosses val="autoZero"/>
        <c:auto val="0"/>
        <c:lblOffset val="0"/>
        <c:tickLblSkip val="9"/>
        <c:noMultiLvlLbl val="0"/>
      </c:catAx>
      <c:valAx>
        <c:axId val="3227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691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589876"/>
        <c:axId val="1200021"/>
      </c:barChart>
      <c:catAx>
        <c:axId val="7589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00021"/>
        <c:crosses val="autoZero"/>
        <c:auto val="0"/>
        <c:lblOffset val="0"/>
        <c:tickLblSkip val="4"/>
        <c:noMultiLvlLbl val="0"/>
      </c:catAx>
      <c:valAx>
        <c:axId val="120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5898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0800190"/>
        <c:axId val="30092847"/>
      </c:barChart>
      <c:catAx>
        <c:axId val="10800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092847"/>
        <c:crosses val="autoZero"/>
        <c:auto val="0"/>
        <c:lblOffset val="0"/>
        <c:tickLblSkip val="52"/>
        <c:noMultiLvlLbl val="0"/>
      </c:catAx>
      <c:valAx>
        <c:axId val="30092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8001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00168"/>
        <c:axId val="21601513"/>
      </c:barChart>
      <c:catAx>
        <c:axId val="2400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601513"/>
        <c:crosses val="autoZero"/>
        <c:auto val="0"/>
        <c:lblOffset val="0"/>
        <c:tickLblSkip val="4"/>
        <c:noMultiLvlLbl val="0"/>
      </c:catAx>
      <c:valAx>
        <c:axId val="21601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001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195890"/>
        <c:axId val="4892099"/>
      </c:barChart>
      <c:catAx>
        <c:axId val="60195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92099"/>
        <c:crosses val="autoZero"/>
        <c:auto val="0"/>
        <c:lblOffset val="0"/>
        <c:tickLblSkip val="4"/>
        <c:noMultiLvlLbl val="0"/>
      </c:catAx>
      <c:valAx>
        <c:axId val="4892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1958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028892"/>
        <c:axId val="60715709"/>
      </c:barChart>
      <c:catAx>
        <c:axId val="44028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715709"/>
        <c:crosses val="autoZero"/>
        <c:auto val="0"/>
        <c:lblOffset val="0"/>
        <c:tickLblSkip val="4"/>
        <c:noMultiLvlLbl val="0"/>
      </c:catAx>
      <c:valAx>
        <c:axId val="6071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0288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570470"/>
        <c:axId val="19025367"/>
      </c:barChart>
      <c:catAx>
        <c:axId val="95704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025367"/>
        <c:crosses val="autoZero"/>
        <c:auto val="0"/>
        <c:lblOffset val="0"/>
        <c:tickLblSkip val="4"/>
        <c:noMultiLvlLbl val="0"/>
      </c:catAx>
      <c:valAx>
        <c:axId val="19025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5704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010576"/>
        <c:axId val="64659729"/>
      </c:barChart>
      <c:catAx>
        <c:axId val="370105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659729"/>
        <c:crosses val="autoZero"/>
        <c:auto val="0"/>
        <c:lblOffset val="0"/>
        <c:tickLblSkip val="4"/>
        <c:noMultiLvlLbl val="0"/>
      </c:catAx>
      <c:valAx>
        <c:axId val="6465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0105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066650"/>
        <c:axId val="2946667"/>
      </c:barChart>
      <c:catAx>
        <c:axId val="45066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46667"/>
        <c:crosses val="autoZero"/>
        <c:auto val="0"/>
        <c:lblOffset val="0"/>
        <c:tickLblSkip val="4"/>
        <c:noMultiLvlLbl val="0"/>
      </c:catAx>
      <c:valAx>
        <c:axId val="2946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0666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520004"/>
        <c:axId val="37353445"/>
      </c:barChart>
      <c:catAx>
        <c:axId val="26520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353445"/>
        <c:crosses val="autoZero"/>
        <c:auto val="0"/>
        <c:lblOffset val="0"/>
        <c:tickLblSkip val="4"/>
        <c:noMultiLvlLbl val="0"/>
      </c:catAx>
      <c:valAx>
        <c:axId val="37353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5200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6686"/>
        <c:axId val="5730175"/>
      </c:barChart>
      <c:catAx>
        <c:axId val="6366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30175"/>
        <c:crosses val="autoZero"/>
        <c:auto val="0"/>
        <c:lblOffset val="0"/>
        <c:tickLblSkip val="4"/>
        <c:noMultiLvlLbl val="0"/>
      </c:catAx>
      <c:valAx>
        <c:axId val="5730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66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2066986"/>
        <c:axId val="64385147"/>
      </c:barChart>
      <c:catAx>
        <c:axId val="22066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385147"/>
        <c:crosses val="autoZero"/>
        <c:auto val="0"/>
        <c:lblOffset val="0"/>
        <c:tickLblSkip val="1"/>
        <c:noMultiLvlLbl val="0"/>
      </c:catAx>
      <c:valAx>
        <c:axId val="64385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669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925"/>
          <c:w val="0.9985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/>
            </c:numRef>
          </c:val>
        </c:ser>
        <c:gapWidth val="40"/>
        <c:axId val="51571576"/>
        <c:axId val="61491001"/>
      </c:barChart>
      <c:catAx>
        <c:axId val="515715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91001"/>
        <c:crosses val="autoZero"/>
        <c:auto val="0"/>
        <c:lblOffset val="0"/>
        <c:tickLblSkip val="1"/>
        <c:noMultiLvlLbl val="0"/>
      </c:catAx>
      <c:valAx>
        <c:axId val="61491001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57157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6548098"/>
        <c:axId val="14715155"/>
      </c:barChart>
      <c:catAx>
        <c:axId val="16548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715155"/>
        <c:crosses val="autoZero"/>
        <c:auto val="0"/>
        <c:lblOffset val="0"/>
        <c:tickLblSkip val="1"/>
        <c:noMultiLvlLbl val="0"/>
      </c:catAx>
      <c:valAx>
        <c:axId val="14715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5480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65327532"/>
        <c:axId val="51076877"/>
      </c:barChart>
      <c:catAx>
        <c:axId val="65327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076877"/>
        <c:crosses val="autoZero"/>
        <c:auto val="0"/>
        <c:lblOffset val="0"/>
        <c:tickLblSkip val="5"/>
        <c:noMultiLvlLbl val="0"/>
      </c:catAx>
      <c:valAx>
        <c:axId val="5107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3275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7038710"/>
        <c:axId val="43586343"/>
      </c:barChart>
      <c:catAx>
        <c:axId val="57038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586343"/>
        <c:crosses val="autoZero"/>
        <c:auto val="0"/>
        <c:lblOffset val="0"/>
        <c:tickLblSkip val="5"/>
        <c:noMultiLvlLbl val="0"/>
      </c:catAx>
      <c:valAx>
        <c:axId val="43586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0387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732768"/>
        <c:axId val="40832865"/>
      </c:barChart>
      <c:catAx>
        <c:axId val="56732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832865"/>
        <c:crosses val="autoZero"/>
        <c:auto val="0"/>
        <c:lblOffset val="0"/>
        <c:tickLblSkip val="1"/>
        <c:noMultiLvlLbl val="0"/>
      </c:catAx>
      <c:valAx>
        <c:axId val="40832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7327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951466"/>
        <c:axId val="19127739"/>
      </c:barChart>
      <c:catAx>
        <c:axId val="31951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127739"/>
        <c:crosses val="autoZero"/>
        <c:auto val="0"/>
        <c:lblOffset val="0"/>
        <c:tickLblSkip val="1"/>
        <c:noMultiLvlLbl val="0"/>
      </c:catAx>
      <c:valAx>
        <c:axId val="1912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514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931924"/>
        <c:axId val="5842997"/>
      </c:barChart>
      <c:catAx>
        <c:axId val="379319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42997"/>
        <c:crosses val="autoZero"/>
        <c:auto val="0"/>
        <c:lblOffset val="0"/>
        <c:tickLblSkip val="1"/>
        <c:noMultiLvlLbl val="0"/>
      </c:catAx>
      <c:valAx>
        <c:axId val="5842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9319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586974"/>
        <c:axId val="3520719"/>
      </c:barChart>
      <c:catAx>
        <c:axId val="52586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20719"/>
        <c:crosses val="autoZero"/>
        <c:auto val="0"/>
        <c:lblOffset val="0"/>
        <c:tickLblSkip val="1"/>
        <c:noMultiLvlLbl val="0"/>
      </c:catAx>
      <c:valAx>
        <c:axId val="3520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5869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686472"/>
        <c:axId val="16742793"/>
      </c:barChart>
      <c:catAx>
        <c:axId val="31686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742793"/>
        <c:crosses val="autoZero"/>
        <c:auto val="0"/>
        <c:lblOffset val="0"/>
        <c:tickLblSkip val="1"/>
        <c:noMultiLvlLbl val="0"/>
      </c:catAx>
      <c:valAx>
        <c:axId val="16742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686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467410"/>
        <c:axId val="13988963"/>
      </c:barChart>
      <c:catAx>
        <c:axId val="164674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988963"/>
        <c:crosses val="autoZero"/>
        <c:auto val="0"/>
        <c:lblOffset val="0"/>
        <c:tickLblSkip val="1"/>
        <c:noMultiLvlLbl val="0"/>
      </c:catAx>
      <c:valAx>
        <c:axId val="13988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4674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595412"/>
        <c:axId val="47814389"/>
      </c:barChart>
      <c:catAx>
        <c:axId val="42595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814389"/>
        <c:crosses val="autoZero"/>
        <c:auto val="0"/>
        <c:lblOffset val="0"/>
        <c:tickLblSkip val="1"/>
        <c:noMultiLvlLbl val="0"/>
      </c:catAx>
      <c:valAx>
        <c:axId val="4781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954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791804"/>
        <c:axId val="59364189"/>
      </c:barChart>
      <c:catAx>
        <c:axId val="58791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364189"/>
        <c:crosses val="autoZero"/>
        <c:auto val="0"/>
        <c:lblOffset val="0"/>
        <c:tickLblSkip val="1"/>
        <c:noMultiLvlLbl val="0"/>
      </c:catAx>
      <c:valAx>
        <c:axId val="5936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791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515654"/>
        <c:axId val="43769975"/>
      </c:barChart>
      <c:catAx>
        <c:axId val="64515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769975"/>
        <c:crosses val="autoZero"/>
        <c:auto val="0"/>
        <c:lblOffset val="0"/>
        <c:tickLblSkip val="1"/>
        <c:noMultiLvlLbl val="0"/>
      </c:catAx>
      <c:valAx>
        <c:axId val="43769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5156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385456"/>
        <c:axId val="55707057"/>
      </c:barChart>
      <c:catAx>
        <c:axId val="583854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707057"/>
        <c:crosses val="autoZero"/>
        <c:auto val="0"/>
        <c:lblOffset val="0"/>
        <c:tickLblSkip val="1"/>
        <c:noMultiLvlLbl val="0"/>
      </c:catAx>
      <c:valAx>
        <c:axId val="55707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3854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601466"/>
        <c:axId val="15977739"/>
      </c:barChart>
      <c:catAx>
        <c:axId val="31601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977739"/>
        <c:crosses val="autoZero"/>
        <c:auto val="0"/>
        <c:lblOffset val="0"/>
        <c:tickLblSkip val="1"/>
        <c:noMultiLvlLbl val="0"/>
      </c:catAx>
      <c:valAx>
        <c:axId val="1597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6014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581924"/>
        <c:axId val="19128453"/>
      </c:barChart>
      <c:catAx>
        <c:axId val="95819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128453"/>
        <c:crosses val="autoZero"/>
        <c:auto val="0"/>
        <c:lblOffset val="0"/>
        <c:tickLblSkip val="1"/>
        <c:noMultiLvlLbl val="0"/>
      </c:catAx>
      <c:valAx>
        <c:axId val="19128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5819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37938350"/>
        <c:axId val="5900831"/>
      </c:barChart>
      <c:catAx>
        <c:axId val="37938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00831"/>
        <c:crosses val="autoZero"/>
        <c:auto val="0"/>
        <c:lblOffset val="0"/>
        <c:tickLblSkip val="1"/>
        <c:noMultiLvlLbl val="0"/>
      </c:catAx>
      <c:valAx>
        <c:axId val="5900831"/>
        <c:scaling>
          <c:orientation val="minMax"/>
          <c:max val="0.01"/>
          <c:min val="-0.02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938350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676318"/>
        <c:axId val="47760271"/>
      </c:barChart>
      <c:catAx>
        <c:axId val="27676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60271"/>
        <c:crosses val="autoZero"/>
        <c:auto val="0"/>
        <c:lblOffset val="0"/>
        <c:tickLblSkip val="1"/>
        <c:noMultiLvlLbl val="0"/>
      </c:catAx>
      <c:valAx>
        <c:axId val="47760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763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7189256"/>
        <c:axId val="43376713"/>
      </c:barChart>
      <c:catAx>
        <c:axId val="271892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376713"/>
        <c:crosses val="autoZero"/>
        <c:auto val="0"/>
        <c:lblOffset val="0"/>
        <c:tickLblSkip val="1"/>
        <c:noMultiLvlLbl val="0"/>
      </c:catAx>
      <c:valAx>
        <c:axId val="43376713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892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846098"/>
        <c:axId val="23852835"/>
      </c:barChart>
      <c:catAx>
        <c:axId val="54846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52835"/>
        <c:crosses val="autoZero"/>
        <c:auto val="0"/>
        <c:lblOffset val="0"/>
        <c:tickLblSkip val="1"/>
        <c:noMultiLvlLbl val="0"/>
      </c:catAx>
      <c:valAx>
        <c:axId val="23852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460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348924"/>
        <c:axId val="53031453"/>
      </c:barChart>
      <c:catAx>
        <c:axId val="133489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31453"/>
        <c:crosses val="autoZero"/>
        <c:auto val="0"/>
        <c:lblOffset val="0"/>
        <c:tickLblSkip val="1"/>
        <c:noMultiLvlLbl val="0"/>
      </c:catAx>
      <c:valAx>
        <c:axId val="53031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489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521030"/>
        <c:axId val="580407"/>
      </c:barChart>
      <c:catAx>
        <c:axId val="7521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407"/>
        <c:crosses val="autoZero"/>
        <c:auto val="0"/>
        <c:lblOffset val="0"/>
        <c:tickLblSkip val="1"/>
        <c:noMultiLvlLbl val="0"/>
      </c:catAx>
      <c:valAx>
        <c:axId val="580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210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44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49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20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4194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23261958.39</v>
      </c>
      <c r="D3" s="95">
        <v>50034</v>
      </c>
      <c r="E3" s="43">
        <v>464.92302014630053</v>
      </c>
      <c r="F3" s="40">
        <v>100</v>
      </c>
      <c r="G3" s="42" t="s">
        <v>66</v>
      </c>
      <c r="H3" s="96" t="s">
        <v>28</v>
      </c>
    </row>
    <row r="4" spans="1:8" ht="14.25">
      <c r="A4" s="41">
        <v>2</v>
      </c>
      <c r="B4" s="42" t="s">
        <v>65</v>
      </c>
      <c r="C4" s="43">
        <v>4622722.96</v>
      </c>
      <c r="D4" s="95">
        <v>3643</v>
      </c>
      <c r="E4" s="43">
        <v>1268.9330112544606</v>
      </c>
      <c r="F4" s="40">
        <v>1000</v>
      </c>
      <c r="G4" s="42" t="s">
        <v>67</v>
      </c>
      <c r="H4" s="96" t="s">
        <v>95</v>
      </c>
    </row>
    <row r="5" spans="1:8" ht="14.25" customHeight="1">
      <c r="A5" s="41">
        <v>3</v>
      </c>
      <c r="B5" s="42" t="s">
        <v>85</v>
      </c>
      <c r="C5" s="43">
        <v>4164264.21</v>
      </c>
      <c r="D5" s="95">
        <v>1534</v>
      </c>
      <c r="E5" s="43">
        <v>2714.6442046936113</v>
      </c>
      <c r="F5" s="40">
        <v>1000</v>
      </c>
      <c r="G5" s="42" t="s">
        <v>86</v>
      </c>
      <c r="H5" s="96" t="s">
        <v>94</v>
      </c>
    </row>
    <row r="6" spans="1:8" ht="14.25">
      <c r="A6" s="41">
        <v>4</v>
      </c>
      <c r="B6" s="42" t="s">
        <v>49</v>
      </c>
      <c r="C6" s="43">
        <v>3950221.64</v>
      </c>
      <c r="D6" s="95">
        <v>4548</v>
      </c>
      <c r="E6" s="43">
        <v>868.56236587511</v>
      </c>
      <c r="F6" s="40">
        <v>1000</v>
      </c>
      <c r="G6" s="42" t="s">
        <v>66</v>
      </c>
      <c r="H6" s="96" t="s">
        <v>28</v>
      </c>
    </row>
    <row r="7" spans="1:8" ht="14.25" customHeight="1">
      <c r="A7" s="41">
        <v>5</v>
      </c>
      <c r="B7" s="42" t="s">
        <v>76</v>
      </c>
      <c r="C7" s="43">
        <v>3632261.96</v>
      </c>
      <c r="D7" s="95">
        <v>1256</v>
      </c>
      <c r="E7" s="43">
        <v>2891.9283121019107</v>
      </c>
      <c r="F7" s="40">
        <v>1000</v>
      </c>
      <c r="G7" s="42" t="s">
        <v>77</v>
      </c>
      <c r="H7" s="96" t="s">
        <v>96</v>
      </c>
    </row>
    <row r="8" spans="1:8" ht="14.25">
      <c r="A8" s="41">
        <v>6</v>
      </c>
      <c r="B8" s="42" t="s">
        <v>54</v>
      </c>
      <c r="C8" s="43">
        <v>3002860.08</v>
      </c>
      <c r="D8" s="95">
        <v>1099</v>
      </c>
      <c r="E8" s="43">
        <v>2732.356760691538</v>
      </c>
      <c r="F8" s="40">
        <v>1000</v>
      </c>
      <c r="G8" s="42" t="s">
        <v>68</v>
      </c>
      <c r="H8" s="96" t="s">
        <v>97</v>
      </c>
    </row>
    <row r="9" spans="1:8" ht="14.25">
      <c r="A9" s="41">
        <v>7</v>
      </c>
      <c r="B9" s="42" t="s">
        <v>55</v>
      </c>
      <c r="C9" s="43">
        <v>3002297.38</v>
      </c>
      <c r="D9" s="95">
        <v>3103662</v>
      </c>
      <c r="E9" s="43">
        <v>0.9673403160524567</v>
      </c>
      <c r="F9" s="40">
        <v>1</v>
      </c>
      <c r="G9" s="42" t="s">
        <v>68</v>
      </c>
      <c r="H9" s="96" t="s">
        <v>97</v>
      </c>
    </row>
    <row r="10" spans="1:8" ht="14.25">
      <c r="A10" s="41">
        <v>8</v>
      </c>
      <c r="B10" s="42" t="s">
        <v>87</v>
      </c>
      <c r="C10" s="43">
        <v>3000718.58</v>
      </c>
      <c r="D10" s="95">
        <v>1305</v>
      </c>
      <c r="E10" s="43">
        <v>2299.4012107279696</v>
      </c>
      <c r="F10" s="40">
        <v>1000</v>
      </c>
      <c r="G10" s="42" t="s">
        <v>86</v>
      </c>
      <c r="H10" s="96" t="s">
        <v>94</v>
      </c>
    </row>
    <row r="11" spans="1:8" ht="14.25">
      <c r="A11" s="41">
        <v>9</v>
      </c>
      <c r="B11" s="42" t="s">
        <v>78</v>
      </c>
      <c r="C11" s="43">
        <v>2828376.54</v>
      </c>
      <c r="D11" s="95">
        <v>706</v>
      </c>
      <c r="E11" s="43">
        <v>4006.1990651558076</v>
      </c>
      <c r="F11" s="40">
        <v>1000</v>
      </c>
      <c r="G11" s="42" t="s">
        <v>77</v>
      </c>
      <c r="H11" s="96" t="s">
        <v>96</v>
      </c>
    </row>
    <row r="12" spans="1:8" ht="14.25">
      <c r="A12" s="41">
        <v>10</v>
      </c>
      <c r="B12" s="42" t="s">
        <v>44</v>
      </c>
      <c r="C12" s="43">
        <v>1654093.48</v>
      </c>
      <c r="D12" s="95">
        <v>1307</v>
      </c>
      <c r="E12" s="43">
        <v>1265.5650191277734</v>
      </c>
      <c r="F12" s="40">
        <v>1000</v>
      </c>
      <c r="G12" s="42" t="s">
        <v>69</v>
      </c>
      <c r="H12" s="96" t="s">
        <v>98</v>
      </c>
    </row>
    <row r="13" spans="1:8" ht="14.25">
      <c r="A13" s="41">
        <v>11</v>
      </c>
      <c r="B13" s="42" t="s">
        <v>80</v>
      </c>
      <c r="C13" s="43">
        <v>1560428.72</v>
      </c>
      <c r="D13" s="95">
        <v>9911</v>
      </c>
      <c r="E13" s="43">
        <v>157.44412470991827</v>
      </c>
      <c r="F13" s="40">
        <v>100</v>
      </c>
      <c r="G13" s="42" t="s">
        <v>66</v>
      </c>
      <c r="H13" s="96" t="s">
        <v>28</v>
      </c>
    </row>
    <row r="14" spans="1:8" ht="14.25">
      <c r="A14" s="41">
        <v>12</v>
      </c>
      <c r="B14" s="42" t="s">
        <v>100</v>
      </c>
      <c r="C14" s="43">
        <v>1418493.28</v>
      </c>
      <c r="D14" s="95">
        <v>38905</v>
      </c>
      <c r="E14" s="43">
        <v>36.46043644775736</v>
      </c>
      <c r="F14" s="40">
        <v>100</v>
      </c>
      <c r="G14" s="42" t="s">
        <v>101</v>
      </c>
      <c r="H14" s="96" t="s">
        <v>102</v>
      </c>
    </row>
    <row r="15" spans="1:8" ht="14.25">
      <c r="A15" s="41">
        <v>13</v>
      </c>
      <c r="B15" s="42" t="s">
        <v>88</v>
      </c>
      <c r="C15" s="43">
        <v>1167186.61</v>
      </c>
      <c r="D15" s="95">
        <v>593</v>
      </c>
      <c r="E15" s="43">
        <v>1968.274215851602</v>
      </c>
      <c r="F15" s="40">
        <v>1000</v>
      </c>
      <c r="G15" s="42" t="s">
        <v>86</v>
      </c>
      <c r="H15" s="96" t="s">
        <v>94</v>
      </c>
    </row>
    <row r="16" spans="1:8" ht="14.25">
      <c r="A16" s="41">
        <v>14</v>
      </c>
      <c r="B16" s="42" t="s">
        <v>22</v>
      </c>
      <c r="C16" s="43">
        <v>1037588.37</v>
      </c>
      <c r="D16" s="95">
        <v>955</v>
      </c>
      <c r="E16" s="43">
        <v>1086.4799685863875</v>
      </c>
      <c r="F16" s="40">
        <v>1000</v>
      </c>
      <c r="G16" s="42" t="s">
        <v>70</v>
      </c>
      <c r="H16" s="96" t="s">
        <v>29</v>
      </c>
    </row>
    <row r="17" spans="1:8" ht="14.25">
      <c r="A17" s="41">
        <v>15</v>
      </c>
      <c r="B17" s="42" t="s">
        <v>89</v>
      </c>
      <c r="C17" s="43">
        <v>795529.76</v>
      </c>
      <c r="D17" s="95">
        <v>1410</v>
      </c>
      <c r="E17" s="43">
        <v>564.2055035460993</v>
      </c>
      <c r="F17" s="40">
        <v>1000</v>
      </c>
      <c r="G17" s="42" t="s">
        <v>86</v>
      </c>
      <c r="H17" s="96" t="s">
        <v>94</v>
      </c>
    </row>
    <row r="18" spans="1:8" ht="14.25">
      <c r="A18" s="41">
        <v>16</v>
      </c>
      <c r="B18" s="42" t="s">
        <v>84</v>
      </c>
      <c r="C18" s="43">
        <v>787261.92</v>
      </c>
      <c r="D18" s="95">
        <v>9451</v>
      </c>
      <c r="E18" s="43">
        <v>83.29932493915989</v>
      </c>
      <c r="F18" s="40">
        <v>100</v>
      </c>
      <c r="G18" s="42" t="s">
        <v>71</v>
      </c>
      <c r="H18" s="96" t="s">
        <v>56</v>
      </c>
    </row>
    <row r="19" spans="1:8" ht="14.25">
      <c r="A19" s="41">
        <v>17</v>
      </c>
      <c r="B19" s="42" t="s">
        <v>92</v>
      </c>
      <c r="C19" s="43">
        <v>728004.8199</v>
      </c>
      <c r="D19" s="95">
        <v>8850</v>
      </c>
      <c r="E19" s="43">
        <v>82.26043162711865</v>
      </c>
      <c r="F19" s="40">
        <v>100</v>
      </c>
      <c r="G19" s="42" t="s">
        <v>93</v>
      </c>
      <c r="H19" s="96" t="s">
        <v>99</v>
      </c>
    </row>
    <row r="20" spans="1:8" ht="14.25">
      <c r="A20" s="41">
        <v>18</v>
      </c>
      <c r="B20" s="42" t="s">
        <v>79</v>
      </c>
      <c r="C20" s="43">
        <v>358816.95</v>
      </c>
      <c r="D20" s="95">
        <v>121</v>
      </c>
      <c r="E20" s="43">
        <v>2965.429338842975</v>
      </c>
      <c r="F20" s="40">
        <v>1000</v>
      </c>
      <c r="G20" s="42" t="s">
        <v>77</v>
      </c>
      <c r="H20" s="96" t="s">
        <v>96</v>
      </c>
    </row>
    <row r="21" spans="1:8" ht="15.75" customHeight="1" thickBot="1">
      <c r="A21" s="99" t="s">
        <v>24</v>
      </c>
      <c r="B21" s="100"/>
      <c r="C21" s="58">
        <f>SUM(C3:C20)</f>
        <v>60973085.6499</v>
      </c>
      <c r="D21" s="59">
        <f>SUM(D3:D20)</f>
        <v>3239290</v>
      </c>
      <c r="E21" s="57" t="s">
        <v>25</v>
      </c>
      <c r="F21" s="57" t="s">
        <v>25</v>
      </c>
      <c r="G21" s="57" t="s">
        <v>25</v>
      </c>
      <c r="H21" s="57" t="s">
        <v>25</v>
      </c>
    </row>
    <row r="22" spans="1:8" ht="15" customHeight="1" thickBot="1">
      <c r="A22" s="97" t="s">
        <v>46</v>
      </c>
      <c r="B22" s="97"/>
      <c r="C22" s="97"/>
      <c r="D22" s="97"/>
      <c r="E22" s="97"/>
      <c r="F22" s="97"/>
      <c r="G22" s="97"/>
      <c r="H22" s="97"/>
    </row>
  </sheetData>
  <sheetProtection/>
  <mergeCells count="3">
    <mergeCell ref="A22:H22"/>
    <mergeCell ref="A1:H1"/>
    <mergeCell ref="A21:B21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-0.00033856443355095855</v>
      </c>
      <c r="F4" s="71">
        <v>-0.0031903377380585463</v>
      </c>
      <c r="G4" s="71">
        <v>-0.07013774755779112</v>
      </c>
      <c r="H4" s="71">
        <v>-0.06899596844008626</v>
      </c>
      <c r="I4" s="71">
        <v>-0.1091593438812859</v>
      </c>
      <c r="J4" s="71">
        <v>-0.0668175960392865</v>
      </c>
      <c r="K4" s="72">
        <v>-0.7021835771604937</v>
      </c>
      <c r="L4" s="72">
        <v>-0.10848716793364854</v>
      </c>
    </row>
    <row r="5" spans="1:12" s="10" customFormat="1" ht="14.25">
      <c r="A5" s="80">
        <v>2</v>
      </c>
      <c r="B5" s="47" t="s">
        <v>90</v>
      </c>
      <c r="C5" s="48">
        <v>40555</v>
      </c>
      <c r="D5" s="48">
        <v>40626</v>
      </c>
      <c r="E5" s="71">
        <v>-0.01705954415937183</v>
      </c>
      <c r="F5" s="71">
        <v>-0.06628472810209962</v>
      </c>
      <c r="G5" s="71">
        <v>0.11721362851677286</v>
      </c>
      <c r="H5" s="71">
        <v>0.18990191277435975</v>
      </c>
      <c r="I5" s="71">
        <v>0.5577796332657345</v>
      </c>
      <c r="J5" s="71">
        <v>0.26545117398506446</v>
      </c>
      <c r="K5" s="72">
        <v>-0.6550909723388298</v>
      </c>
      <c r="L5" s="72">
        <v>-0.15924277247319363</v>
      </c>
    </row>
    <row r="6" spans="1:12" s="10" customFormat="1" ht="14.25">
      <c r="A6" s="80">
        <v>3</v>
      </c>
      <c r="B6" s="47" t="s">
        <v>81</v>
      </c>
      <c r="C6" s="48">
        <v>41848</v>
      </c>
      <c r="D6" s="48">
        <v>42032</v>
      </c>
      <c r="E6" s="71">
        <v>-0.022569240030614002</v>
      </c>
      <c r="F6" s="71">
        <v>-0.03765780336961899</v>
      </c>
      <c r="G6" s="71">
        <v>-0.022031443038884713</v>
      </c>
      <c r="H6" s="71">
        <v>-0.006655417554718324</v>
      </c>
      <c r="I6" s="71">
        <v>7.947724725010374E-05</v>
      </c>
      <c r="J6" s="71">
        <v>0.0688593477674031</v>
      </c>
      <c r="K6" s="72">
        <v>0.0007896355517638121</v>
      </c>
      <c r="L6" s="72">
        <v>0.00034550720753490083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-0.01332244954117893</v>
      </c>
      <c r="F7" s="76">
        <f t="shared" si="0"/>
        <v>-0.03571095640325905</v>
      </c>
      <c r="G7" s="76">
        <f t="shared" si="0"/>
        <v>0.008348145973365676</v>
      </c>
      <c r="H7" s="76">
        <f t="shared" si="0"/>
        <v>0.038083508926518385</v>
      </c>
      <c r="I7" s="76">
        <f t="shared" si="0"/>
        <v>0.14956658887723293</v>
      </c>
      <c r="J7" s="76">
        <f t="shared" si="0"/>
        <v>0.08916430857106035</v>
      </c>
      <c r="K7" s="78" t="s">
        <v>25</v>
      </c>
      <c r="L7" s="78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72</v>
      </c>
      <c r="C4" s="30">
        <v>-0.3268000000000466</v>
      </c>
      <c r="D4" s="68">
        <v>-0.000338564433551448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81</v>
      </c>
      <c r="C5" s="30">
        <v>-33.58673999999999</v>
      </c>
      <c r="D5" s="68">
        <v>-0.022569240030614356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90</v>
      </c>
      <c r="C6" s="30">
        <v>-338.5398499999996</v>
      </c>
      <c r="D6" s="68">
        <v>-0.05207701675789727</v>
      </c>
      <c r="E6" s="31">
        <v>-6600</v>
      </c>
      <c r="F6" s="68">
        <v>-0.03562522265764161</v>
      </c>
      <c r="G6" s="50">
        <v>-232.3232867830421</v>
      </c>
    </row>
    <row r="7" spans="1:7" ht="15.75" thickBot="1">
      <c r="A7" s="66"/>
      <c r="B7" s="53" t="s">
        <v>24</v>
      </c>
      <c r="C7" s="54">
        <v>-372.4533899999997</v>
      </c>
      <c r="D7" s="67">
        <v>-0.04159552388214384</v>
      </c>
      <c r="E7" s="55">
        <v>-6600</v>
      </c>
      <c r="F7" s="67">
        <v>-0.01992434785496282</v>
      </c>
      <c r="G7" s="56">
        <v>-232.3232867830421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81</v>
      </c>
      <c r="C2" s="71">
        <v>-0.022569240030614002</v>
      </c>
      <c r="D2" s="21"/>
    </row>
    <row r="3" spans="1:4" ht="14.25">
      <c r="A3" s="21"/>
      <c r="B3" s="47" t="s">
        <v>90</v>
      </c>
      <c r="C3" s="71">
        <v>-0.01705954415937183</v>
      </c>
      <c r="D3" s="21"/>
    </row>
    <row r="4" spans="1:4" ht="14.25">
      <c r="A4" s="21"/>
      <c r="B4" s="47" t="s">
        <v>72</v>
      </c>
      <c r="C4" s="71">
        <v>-0.00033856443355095855</v>
      </c>
      <c r="D4" s="21"/>
    </row>
    <row r="5" spans="2:3" ht="14.25">
      <c r="B5" s="93" t="s">
        <v>21</v>
      </c>
      <c r="C5" s="92">
        <v>-0.01277420491586656</v>
      </c>
    </row>
    <row r="6" spans="2:3" ht="14.25">
      <c r="B6" s="81" t="s">
        <v>27</v>
      </c>
      <c r="C6" s="86">
        <v>0.0019211251268669294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-0.001512908955851655</v>
      </c>
      <c r="F4" s="71">
        <v>-0.0011947250377670748</v>
      </c>
      <c r="G4" s="71">
        <v>0.0300051484410786</v>
      </c>
      <c r="H4" s="71">
        <v>0.0726467675384257</v>
      </c>
      <c r="I4" s="71">
        <v>0.13460846051083664</v>
      </c>
      <c r="J4" s="71">
        <v>0.07192909869707576</v>
      </c>
      <c r="K4" s="71">
        <v>3.6492302014629985</v>
      </c>
      <c r="L4" s="72">
        <v>0.12721190941697014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0.001049627857492741</v>
      </c>
      <c r="F5" s="71">
        <v>0.002372812333491847</v>
      </c>
      <c r="G5" s="71">
        <v>0.016246110088492527</v>
      </c>
      <c r="H5" s="71">
        <v>0.05443656827530474</v>
      </c>
      <c r="I5" s="71">
        <v>0.12362404302395125</v>
      </c>
      <c r="J5" s="71">
        <v>0.026632146643069454</v>
      </c>
      <c r="K5" s="71">
        <v>3.006199065155805</v>
      </c>
      <c r="L5" s="72">
        <v>0.14109246297638633</v>
      </c>
    </row>
    <row r="6" spans="1:12" s="9" customFormat="1" ht="14.25" collapsed="1">
      <c r="A6" s="62">
        <v>3</v>
      </c>
      <c r="B6" s="47" t="s">
        <v>88</v>
      </c>
      <c r="C6" s="48">
        <v>38919</v>
      </c>
      <c r="D6" s="48">
        <v>39092</v>
      </c>
      <c r="E6" s="71">
        <v>0.004510192345340558</v>
      </c>
      <c r="F6" s="71">
        <v>-0.022244031532575925</v>
      </c>
      <c r="G6" s="71">
        <v>-0.0009108431900505254</v>
      </c>
      <c r="H6" s="71">
        <v>0.018757380873227092</v>
      </c>
      <c r="I6" s="71">
        <v>0.1703127797186752</v>
      </c>
      <c r="J6" s="71">
        <v>0.04275503527245639</v>
      </c>
      <c r="K6" s="71">
        <v>0.9682742158516029</v>
      </c>
      <c r="L6" s="72">
        <v>0.06768293492069133</v>
      </c>
    </row>
    <row r="7" spans="1:12" s="9" customFormat="1" ht="14.25" collapsed="1">
      <c r="A7" s="62">
        <v>4</v>
      </c>
      <c r="B7" s="47" t="s">
        <v>89</v>
      </c>
      <c r="C7" s="48">
        <v>38919</v>
      </c>
      <c r="D7" s="48">
        <v>39092</v>
      </c>
      <c r="E7" s="71">
        <v>-0.0050340890334730215</v>
      </c>
      <c r="F7" s="71">
        <v>-0.05202206972125767</v>
      </c>
      <c r="G7" s="71">
        <v>-0.018186310536484007</v>
      </c>
      <c r="H7" s="71">
        <v>0.009156378837752888</v>
      </c>
      <c r="I7" s="71">
        <v>0.2099179999960985</v>
      </c>
      <c r="J7" s="71">
        <v>0.05417769768358838</v>
      </c>
      <c r="K7" s="71">
        <v>-0.43579449645390056</v>
      </c>
      <c r="L7" s="72">
        <v>-0.053849073554887106</v>
      </c>
    </row>
    <row r="8" spans="1:12" s="9" customFormat="1" ht="14.25" collapsed="1">
      <c r="A8" s="62">
        <v>5</v>
      </c>
      <c r="B8" s="47" t="s">
        <v>92</v>
      </c>
      <c r="C8" s="48">
        <v>38968</v>
      </c>
      <c r="D8" s="48">
        <v>39140</v>
      </c>
      <c r="E8" s="71">
        <v>-0.0029855454955894922</v>
      </c>
      <c r="F8" s="71">
        <v>-0.0032298971221262907</v>
      </c>
      <c r="G8" s="71">
        <v>-0.004561749886497712</v>
      </c>
      <c r="H8" s="71">
        <v>-0.0022470849609776966</v>
      </c>
      <c r="I8" s="71">
        <v>-0.017125911010559602</v>
      </c>
      <c r="J8" s="71">
        <v>-0.005329123363710053</v>
      </c>
      <c r="K8" s="71">
        <v>-0.17739568372881376</v>
      </c>
      <c r="L8" s="72">
        <v>-0.018947869793176086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0.002884618252317006</v>
      </c>
      <c r="F9" s="71">
        <v>0.012760864118979143</v>
      </c>
      <c r="G9" s="71">
        <v>0.03842183243803454</v>
      </c>
      <c r="H9" s="71">
        <v>0.08292172693923039</v>
      </c>
      <c r="I9" s="71">
        <v>0.17665284651042268</v>
      </c>
      <c r="J9" s="71">
        <v>0.05878176846003291</v>
      </c>
      <c r="K9" s="71">
        <v>1.7323567606915335</v>
      </c>
      <c r="L9" s="72">
        <v>0.1184654347484233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-0.0017508424336954986</v>
      </c>
      <c r="F10" s="71">
        <v>-0.028516042183174828</v>
      </c>
      <c r="G10" s="71">
        <v>0.12157314676471276</v>
      </c>
      <c r="H10" s="71">
        <v>0.16291597590204088</v>
      </c>
      <c r="I10" s="71">
        <v>0.1299429582588878</v>
      </c>
      <c r="J10" s="71">
        <v>0.15772317350385578</v>
      </c>
      <c r="K10" s="71">
        <v>0.08647996858638796</v>
      </c>
      <c r="L10" s="72">
        <v>0.009364456976142632</v>
      </c>
    </row>
    <row r="11" spans="1:12" s="9" customFormat="1" ht="14.25" collapsed="1">
      <c r="A11" s="62">
        <v>8</v>
      </c>
      <c r="B11" s="47" t="s">
        <v>79</v>
      </c>
      <c r="C11" s="48">
        <v>39527</v>
      </c>
      <c r="D11" s="48">
        <v>39715</v>
      </c>
      <c r="E11" s="71">
        <v>0.001942218476751023</v>
      </c>
      <c r="F11" s="71">
        <v>0.0061363849343076815</v>
      </c>
      <c r="G11" s="71">
        <v>0.02253252585577048</v>
      </c>
      <c r="H11" s="71">
        <v>0.03316471507496521</v>
      </c>
      <c r="I11" s="71">
        <v>0.10971600552734895</v>
      </c>
      <c r="J11" s="71">
        <v>0.021247446047979457</v>
      </c>
      <c r="K11" s="71">
        <v>1.9654293388429753</v>
      </c>
      <c r="L11" s="72">
        <v>0.13418748644174516</v>
      </c>
    </row>
    <row r="12" spans="1:12" s="9" customFormat="1" ht="14.25" collapsed="1">
      <c r="A12" s="62">
        <v>9</v>
      </c>
      <c r="B12" s="47" t="s">
        <v>84</v>
      </c>
      <c r="C12" s="48">
        <v>39560</v>
      </c>
      <c r="D12" s="48">
        <v>39770</v>
      </c>
      <c r="E12" s="71">
        <v>-0.00909561560807337</v>
      </c>
      <c r="F12" s="71">
        <v>-0.022791641327803203</v>
      </c>
      <c r="G12" s="71">
        <v>0.17474056509022584</v>
      </c>
      <c r="H12" s="71">
        <v>0.29582537082739124</v>
      </c>
      <c r="I12" s="71">
        <v>0.5602941821163379</v>
      </c>
      <c r="J12" s="71">
        <v>0.3296304828442955</v>
      </c>
      <c r="K12" s="71">
        <v>-0.16700675060840098</v>
      </c>
      <c r="L12" s="72">
        <v>-0.021312362763997172</v>
      </c>
    </row>
    <row r="13" spans="1:12" s="9" customFormat="1" ht="14.25">
      <c r="A13" s="62">
        <v>10</v>
      </c>
      <c r="B13" s="47" t="s">
        <v>49</v>
      </c>
      <c r="C13" s="48">
        <v>39884</v>
      </c>
      <c r="D13" s="48">
        <v>40001</v>
      </c>
      <c r="E13" s="71">
        <v>-0.005149951504411887</v>
      </c>
      <c r="F13" s="71">
        <v>-0.010479032762508833</v>
      </c>
      <c r="G13" s="71">
        <v>0.01686691355925718</v>
      </c>
      <c r="H13" s="71">
        <v>0.1069656156592893</v>
      </c>
      <c r="I13" s="71">
        <v>0.17129223048029574</v>
      </c>
      <c r="J13" s="71">
        <v>0.12752456578828375</v>
      </c>
      <c r="K13" s="71">
        <v>-0.1314376341248915</v>
      </c>
      <c r="L13" s="72">
        <v>-0.017792446324052413</v>
      </c>
    </row>
    <row r="14" spans="1:12" s="9" customFormat="1" ht="14.25">
      <c r="A14" s="62">
        <v>11</v>
      </c>
      <c r="B14" s="47" t="s">
        <v>100</v>
      </c>
      <c r="C14" s="48">
        <v>40031</v>
      </c>
      <c r="D14" s="48">
        <v>40129</v>
      </c>
      <c r="E14" s="71">
        <v>-0.016556285766261558</v>
      </c>
      <c r="F14" s="71">
        <v>-0.06409395377351645</v>
      </c>
      <c r="G14" s="71">
        <v>0.13051314472204956</v>
      </c>
      <c r="H14" s="71" t="s">
        <v>64</v>
      </c>
      <c r="I14" s="71">
        <v>0.6319404454228297</v>
      </c>
      <c r="J14" s="71">
        <v>0.2792557799708879</v>
      </c>
      <c r="K14" s="71">
        <v>-0.6353956355224262</v>
      </c>
      <c r="L14" s="72">
        <v>-0.1258910329863937</v>
      </c>
    </row>
    <row r="15" spans="1:12" s="9" customFormat="1" ht="14.25">
      <c r="A15" s="62">
        <v>12</v>
      </c>
      <c r="B15" s="47" t="s">
        <v>55</v>
      </c>
      <c r="C15" s="48">
        <v>40253</v>
      </c>
      <c r="D15" s="48">
        <v>40366</v>
      </c>
      <c r="E15" s="71">
        <v>-0.00758676335569175</v>
      </c>
      <c r="F15" s="71">
        <v>-0.01825663712872272</v>
      </c>
      <c r="G15" s="71">
        <v>0.07796234956971193</v>
      </c>
      <c r="H15" s="71">
        <v>0.14431514719470284</v>
      </c>
      <c r="I15" s="71">
        <v>0.4854100841661648</v>
      </c>
      <c r="J15" s="71">
        <v>0.17358607603389098</v>
      </c>
      <c r="K15" s="71">
        <v>-0.03265968394754304</v>
      </c>
      <c r="L15" s="72">
        <v>-0.0048361855069234405</v>
      </c>
    </row>
    <row r="16" spans="1:12" s="9" customFormat="1" ht="14.25">
      <c r="A16" s="62">
        <v>13</v>
      </c>
      <c r="B16" s="47" t="s">
        <v>65</v>
      </c>
      <c r="C16" s="48">
        <v>40114</v>
      </c>
      <c r="D16" s="48">
        <v>40401</v>
      </c>
      <c r="E16" s="71">
        <v>-0.012684695011119906</v>
      </c>
      <c r="F16" s="71">
        <v>-0.01564323873799156</v>
      </c>
      <c r="G16" s="71">
        <v>0.1598735497334176</v>
      </c>
      <c r="H16" s="71">
        <v>0.15169532443919032</v>
      </c>
      <c r="I16" s="71">
        <v>0.5332656311649482</v>
      </c>
      <c r="J16" s="71" t="s">
        <v>64</v>
      </c>
      <c r="K16" s="71">
        <v>0.26893301125446034</v>
      </c>
      <c r="L16" s="72">
        <v>0.03589677330229146</v>
      </c>
    </row>
    <row r="17" spans="1:12" s="9" customFormat="1" ht="14.25">
      <c r="A17" s="62">
        <v>14</v>
      </c>
      <c r="B17" s="47" t="s">
        <v>76</v>
      </c>
      <c r="C17" s="48">
        <v>40226</v>
      </c>
      <c r="D17" s="48">
        <v>40430</v>
      </c>
      <c r="E17" s="71">
        <v>0.0010761040036109115</v>
      </c>
      <c r="F17" s="71">
        <v>0.00310137293768431</v>
      </c>
      <c r="G17" s="71">
        <v>0.01788464088542696</v>
      </c>
      <c r="H17" s="71">
        <v>0.05687913953707535</v>
      </c>
      <c r="I17" s="71">
        <v>0.1285128265314408</v>
      </c>
      <c r="J17" s="71">
        <v>0.029358232395190642</v>
      </c>
      <c r="K17" s="71">
        <v>1.8919283121019106</v>
      </c>
      <c r="L17" s="72">
        <v>0.1724717833422429</v>
      </c>
    </row>
    <row r="18" spans="1:12" s="9" customFormat="1" ht="14.25">
      <c r="A18" s="62">
        <v>15</v>
      </c>
      <c r="B18" s="47" t="s">
        <v>87</v>
      </c>
      <c r="C18" s="48">
        <v>40427</v>
      </c>
      <c r="D18" s="48">
        <v>40543</v>
      </c>
      <c r="E18" s="71">
        <v>0.0030940137742925256</v>
      </c>
      <c r="F18" s="71">
        <v>0.006056821961428094</v>
      </c>
      <c r="G18" s="71">
        <v>0.0186050434256837</v>
      </c>
      <c r="H18" s="71">
        <v>0.0664682802915586</v>
      </c>
      <c r="I18" s="71">
        <v>0.11347878885694462</v>
      </c>
      <c r="J18" s="71">
        <v>0.03529685432262997</v>
      </c>
      <c r="K18" s="71">
        <v>1.2994012107279702</v>
      </c>
      <c r="L18" s="72">
        <v>0.1397733665210419</v>
      </c>
    </row>
    <row r="19" spans="1:12" s="9" customFormat="1" ht="14.25">
      <c r="A19" s="62">
        <v>16</v>
      </c>
      <c r="B19" s="47" t="s">
        <v>44</v>
      </c>
      <c r="C19" s="48">
        <v>40444</v>
      </c>
      <c r="D19" s="48">
        <v>40638</v>
      </c>
      <c r="E19" s="71">
        <v>-0.0053043627302525875</v>
      </c>
      <c r="F19" s="71">
        <v>-0.014091752134121949</v>
      </c>
      <c r="G19" s="71">
        <v>-0.0037547200513802226</v>
      </c>
      <c r="H19" s="71">
        <v>0.03566684736515291</v>
      </c>
      <c r="I19" s="71">
        <v>0.07606559708153138</v>
      </c>
      <c r="J19" s="71">
        <v>0.018535662807705577</v>
      </c>
      <c r="K19" s="71">
        <v>0.2655650191277732</v>
      </c>
      <c r="L19" s="72">
        <v>0.03933763976877791</v>
      </c>
    </row>
    <row r="20" spans="1:12" s="9" customFormat="1" ht="14.25">
      <c r="A20" s="62">
        <v>17</v>
      </c>
      <c r="B20" s="47" t="s">
        <v>85</v>
      </c>
      <c r="C20" s="48">
        <v>40427</v>
      </c>
      <c r="D20" s="48">
        <v>40708</v>
      </c>
      <c r="E20" s="71">
        <v>0.0013350575562445233</v>
      </c>
      <c r="F20" s="71">
        <v>0.006086594747668261</v>
      </c>
      <c r="G20" s="71">
        <v>0.008724272166779068</v>
      </c>
      <c r="H20" s="71">
        <v>0.046954765599627635</v>
      </c>
      <c r="I20" s="71">
        <v>0.0975877744892657</v>
      </c>
      <c r="J20" s="71">
        <v>0.02306458776005149</v>
      </c>
      <c r="K20" s="71">
        <v>1.7146442046936117</v>
      </c>
      <c r="L20" s="72">
        <v>0.1840154643308256</v>
      </c>
    </row>
    <row r="21" spans="1:12" s="9" customFormat="1" ht="14.25">
      <c r="A21" s="62">
        <v>18</v>
      </c>
      <c r="B21" s="47" t="s">
        <v>80</v>
      </c>
      <c r="C21" s="48">
        <v>41026</v>
      </c>
      <c r="D21" s="48">
        <v>41242</v>
      </c>
      <c r="E21" s="71">
        <v>-0.008480985745936032</v>
      </c>
      <c r="F21" s="71">
        <v>-0.018842563426807568</v>
      </c>
      <c r="G21" s="71">
        <v>0.02799625485361501</v>
      </c>
      <c r="H21" s="71">
        <v>0.06406087159470486</v>
      </c>
      <c r="I21" s="71">
        <v>0.18799417898146253</v>
      </c>
      <c r="J21" s="71">
        <v>0.0902329856559021</v>
      </c>
      <c r="K21" s="71">
        <v>0.5744412470991835</v>
      </c>
      <c r="L21" s="72">
        <v>0.10740097087035383</v>
      </c>
    </row>
    <row r="22" spans="1:12" ht="15.75" thickBot="1">
      <c r="A22" s="75"/>
      <c r="B22" s="79" t="s">
        <v>60</v>
      </c>
      <c r="C22" s="77" t="s">
        <v>25</v>
      </c>
      <c r="D22" s="77" t="s">
        <v>25</v>
      </c>
      <c r="E22" s="76">
        <f aca="true" t="shared" si="0" ref="E22:J22">AVERAGE(E4:E21)</f>
        <v>-0.003347234076350415</v>
      </c>
      <c r="F22" s="76">
        <f t="shared" si="0"/>
        <v>-0.013049485214156374</v>
      </c>
      <c r="G22" s="76">
        <f t="shared" si="0"/>
        <v>0.0463628818849913</v>
      </c>
      <c r="H22" s="76">
        <f t="shared" si="0"/>
        <v>0.08238728182286248</v>
      </c>
      <c r="I22" s="76">
        <f t="shared" si="0"/>
        <v>0.22352727343482678</v>
      </c>
      <c r="J22" s="76">
        <f t="shared" si="0"/>
        <v>0.09025896885430507</v>
      </c>
      <c r="K22" s="77" t="s">
        <v>25</v>
      </c>
      <c r="L22" s="78" t="s">
        <v>25</v>
      </c>
    </row>
    <row r="23" spans="1:12" s="9" customFormat="1" ht="14.25">
      <c r="A23" s="101" t="s">
        <v>50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</sheetData>
  <sheetProtection/>
  <mergeCells count="7">
    <mergeCell ref="A23:L23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54</v>
      </c>
      <c r="C4" s="30">
        <v>8.637189999999945</v>
      </c>
      <c r="D4" s="68">
        <v>0.0028846182523171965</v>
      </c>
      <c r="E4" s="31">
        <v>0</v>
      </c>
      <c r="F4" s="68">
        <v>0</v>
      </c>
      <c r="G4" s="50">
        <v>0</v>
      </c>
    </row>
    <row r="5" spans="1:7" ht="14.25">
      <c r="A5" s="89">
        <v>2</v>
      </c>
      <c r="B5" s="82" t="s">
        <v>85</v>
      </c>
      <c r="C5" s="30">
        <v>5.552120000000111</v>
      </c>
      <c r="D5" s="68">
        <v>0.0013350575562445612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88</v>
      </c>
      <c r="C6" s="30">
        <v>5.240600000000093</v>
      </c>
      <c r="D6" s="68">
        <v>0.004510192345339775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76</v>
      </c>
      <c r="C7" s="30">
        <v>3.9044899999997584</v>
      </c>
      <c r="D7" s="68">
        <v>0.0010761040036112424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78</v>
      </c>
      <c r="C8" s="30">
        <v>2.9656299999998885</v>
      </c>
      <c r="D8" s="68">
        <v>0.0010496278574927314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79</v>
      </c>
      <c r="C9" s="30">
        <v>0.6955499999999883</v>
      </c>
      <c r="D9" s="68">
        <v>0.0019422184767511474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22</v>
      </c>
      <c r="C10" s="30">
        <v>-1.8198399999999675</v>
      </c>
      <c r="D10" s="68">
        <v>-0.0017508424336959657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92</v>
      </c>
      <c r="C11" s="30">
        <v>-2.18</v>
      </c>
      <c r="D11" s="68">
        <v>-0.002985545495589123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89</v>
      </c>
      <c r="C12" s="30">
        <v>-4.0250300000000285</v>
      </c>
      <c r="D12" s="68">
        <v>-0.005034089033473276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84</v>
      </c>
      <c r="C13" s="30">
        <v>-7.226359999999986</v>
      </c>
      <c r="D13" s="68">
        <v>-0.00909561560807415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44</v>
      </c>
      <c r="C14" s="30">
        <v>-8.820699999999954</v>
      </c>
      <c r="D14" s="68">
        <v>-0.005304362730252234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49</v>
      </c>
      <c r="C15" s="30">
        <v>-20.448759999999776</v>
      </c>
      <c r="D15" s="68">
        <v>-0.005149951504410887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55</v>
      </c>
      <c r="C16" s="30">
        <v>-22.951850000000093</v>
      </c>
      <c r="D16" s="68">
        <v>-0.007586763355692216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100</v>
      </c>
      <c r="C17" s="30">
        <v>-23.880349999999858</v>
      </c>
      <c r="D17" s="68">
        <v>-0.01655628576626145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45</v>
      </c>
      <c r="C18" s="30">
        <v>-35.246550000000745</v>
      </c>
      <c r="D18" s="68">
        <v>-0.0015129089558500808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65</v>
      </c>
      <c r="C19" s="30">
        <v>-59.391190000000414</v>
      </c>
      <c r="D19" s="68">
        <v>-0.012684695011120226</v>
      </c>
      <c r="E19" s="31">
        <v>0</v>
      </c>
      <c r="F19" s="68">
        <v>0</v>
      </c>
      <c r="G19" s="50">
        <v>0</v>
      </c>
    </row>
    <row r="20" spans="1:7" ht="14.25">
      <c r="A20" s="89">
        <v>17</v>
      </c>
      <c r="B20" s="82" t="s">
        <v>80</v>
      </c>
      <c r="C20" s="30">
        <v>-15.093870000000111</v>
      </c>
      <c r="D20" s="68">
        <v>-0.00958023077282574</v>
      </c>
      <c r="E20" s="31">
        <v>-11</v>
      </c>
      <c r="F20" s="68">
        <v>-0.0011086474501108647</v>
      </c>
      <c r="G20" s="50">
        <v>-1.7409268181818038</v>
      </c>
    </row>
    <row r="21" spans="1:7" ht="14.25">
      <c r="A21" s="89">
        <v>18</v>
      </c>
      <c r="B21" s="82" t="s">
        <v>87</v>
      </c>
      <c r="C21" s="30">
        <v>-219.97525000000002</v>
      </c>
      <c r="D21" s="68">
        <v>-0.06830057795341572</v>
      </c>
      <c r="E21" s="31">
        <v>-100</v>
      </c>
      <c r="F21" s="68">
        <v>-0.0711743772241993</v>
      </c>
      <c r="G21" s="50">
        <v>-229.69155943060497</v>
      </c>
    </row>
    <row r="22" spans="1:7" ht="15.75" thickBot="1">
      <c r="A22" s="63"/>
      <c r="B22" s="64" t="s">
        <v>24</v>
      </c>
      <c r="C22" s="54">
        <v>-394.0641700000012</v>
      </c>
      <c r="D22" s="67">
        <v>-0.006421418807236424</v>
      </c>
      <c r="E22" s="55">
        <v>-111</v>
      </c>
      <c r="F22" s="67">
        <v>-3.4265594163859306E-05</v>
      </c>
      <c r="G22" s="56">
        <v>-231.43248624878677</v>
      </c>
    </row>
    <row r="24" ht="14.25">
      <c r="D24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100</v>
      </c>
      <c r="C2" s="71">
        <v>-0.016556285766261558</v>
      </c>
    </row>
    <row r="3" spans="1:5" ht="14.25">
      <c r="A3" s="14"/>
      <c r="B3" s="47" t="s">
        <v>65</v>
      </c>
      <c r="C3" s="71">
        <v>-0.012684695011119906</v>
      </c>
      <c r="D3" s="14"/>
      <c r="E3" s="14"/>
    </row>
    <row r="4" spans="1:5" ht="14.25">
      <c r="A4" s="14"/>
      <c r="B4" s="47" t="s">
        <v>84</v>
      </c>
      <c r="C4" s="71">
        <v>-0.00909561560807337</v>
      </c>
      <c r="D4" s="14"/>
      <c r="E4" s="14"/>
    </row>
    <row r="5" spans="1:5" ht="14.25">
      <c r="A5" s="14"/>
      <c r="B5" s="47" t="s">
        <v>80</v>
      </c>
      <c r="C5" s="71">
        <v>-0.008480985745936032</v>
      </c>
      <c r="D5" s="14"/>
      <c r="E5" s="14"/>
    </row>
    <row r="6" spans="1:5" ht="14.25">
      <c r="A6" s="14"/>
      <c r="B6" s="47" t="s">
        <v>55</v>
      </c>
      <c r="C6" s="71">
        <v>-0.00758676335569175</v>
      </c>
      <c r="D6" s="14"/>
      <c r="E6" s="14"/>
    </row>
    <row r="7" spans="1:5" ht="14.25">
      <c r="A7" s="14"/>
      <c r="B7" s="47" t="s">
        <v>44</v>
      </c>
      <c r="C7" s="71">
        <v>-0.0053043627302525875</v>
      </c>
      <c r="D7" s="14"/>
      <c r="E7" s="14"/>
    </row>
    <row r="8" spans="1:5" ht="14.25">
      <c r="A8" s="14"/>
      <c r="B8" s="47" t="s">
        <v>49</v>
      </c>
      <c r="C8" s="71">
        <v>-0.005149951504411887</v>
      </c>
      <c r="D8" s="14"/>
      <c r="E8" s="14"/>
    </row>
    <row r="9" spans="1:5" ht="14.25">
      <c r="A9" s="14"/>
      <c r="B9" s="47" t="s">
        <v>89</v>
      </c>
      <c r="C9" s="71">
        <v>-0.0050340890334730215</v>
      </c>
      <c r="D9" s="14"/>
      <c r="E9" s="14"/>
    </row>
    <row r="10" spans="1:5" ht="14.25">
      <c r="A10" s="14"/>
      <c r="B10" s="47" t="s">
        <v>92</v>
      </c>
      <c r="C10" s="71">
        <v>-0.0029855454955894922</v>
      </c>
      <c r="D10" s="14"/>
      <c r="E10" s="14"/>
    </row>
    <row r="11" spans="1:5" ht="14.25">
      <c r="A11" s="14"/>
      <c r="B11" s="47" t="s">
        <v>22</v>
      </c>
      <c r="C11" s="71">
        <v>-0.0017508424336954986</v>
      </c>
      <c r="D11" s="14"/>
      <c r="E11" s="14"/>
    </row>
    <row r="12" spans="1:5" ht="14.25">
      <c r="A12" s="14"/>
      <c r="B12" s="47" t="s">
        <v>45</v>
      </c>
      <c r="C12" s="71">
        <v>-0.001512908955851655</v>
      </c>
      <c r="D12" s="14"/>
      <c r="E12" s="14"/>
    </row>
    <row r="13" spans="1:5" ht="14.25">
      <c r="A13" s="14"/>
      <c r="B13" s="47" t="s">
        <v>78</v>
      </c>
      <c r="C13" s="71">
        <v>0.001049627857492741</v>
      </c>
      <c r="D13" s="14"/>
      <c r="E13" s="14"/>
    </row>
    <row r="14" spans="1:5" ht="14.25">
      <c r="A14" s="14"/>
      <c r="B14" s="47" t="s">
        <v>76</v>
      </c>
      <c r="C14" s="71">
        <v>0.0010761040036109115</v>
      </c>
      <c r="D14" s="14"/>
      <c r="E14" s="14"/>
    </row>
    <row r="15" spans="1:5" ht="14.25">
      <c r="A15" s="14"/>
      <c r="B15" s="47" t="s">
        <v>85</v>
      </c>
      <c r="C15" s="71">
        <v>0.0013350575562445233</v>
      </c>
      <c r="D15" s="14"/>
      <c r="E15" s="14"/>
    </row>
    <row r="16" spans="1:5" ht="14.25">
      <c r="A16" s="14"/>
      <c r="B16" s="47" t="s">
        <v>79</v>
      </c>
      <c r="C16" s="71">
        <v>0.001942218476751023</v>
      </c>
      <c r="D16" s="14"/>
      <c r="E16" s="14"/>
    </row>
    <row r="17" spans="1:5" ht="14.25">
      <c r="A17" s="14"/>
      <c r="B17" s="47" t="s">
        <v>54</v>
      </c>
      <c r="C17" s="71">
        <v>0.002884618252317006</v>
      </c>
      <c r="D17" s="14"/>
      <c r="E17" s="14"/>
    </row>
    <row r="18" spans="1:5" ht="14.25">
      <c r="A18" s="14"/>
      <c r="B18" s="47" t="s">
        <v>87</v>
      </c>
      <c r="C18" s="71">
        <v>0.0030940137742925256</v>
      </c>
      <c r="D18" s="14"/>
      <c r="E18" s="14"/>
    </row>
    <row r="19" spans="1:5" ht="14.25">
      <c r="A19" s="14"/>
      <c r="B19" s="47" t="s">
        <v>88</v>
      </c>
      <c r="C19" s="71">
        <v>0.004510192345340558</v>
      </c>
      <c r="D19" s="14"/>
      <c r="E19" s="14"/>
    </row>
    <row r="20" spans="2:3" ht="14.25">
      <c r="B20" s="47" t="s">
        <v>21</v>
      </c>
      <c r="C20" s="74">
        <v>-0.01277420491586656</v>
      </c>
    </row>
    <row r="21" spans="2:3" ht="14.25">
      <c r="B21" s="14" t="s">
        <v>27</v>
      </c>
      <c r="C21" s="86">
        <v>0.0019211251268669294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103</v>
      </c>
      <c r="C3" s="45" t="s">
        <v>7</v>
      </c>
      <c r="D3" s="46" t="s">
        <v>10</v>
      </c>
      <c r="E3" s="43">
        <v>8830145.4</v>
      </c>
      <c r="F3" s="94">
        <v>29171</v>
      </c>
      <c r="G3" s="43">
        <v>302.7028692879915</v>
      </c>
      <c r="H3" s="73">
        <v>100</v>
      </c>
      <c r="I3" s="42" t="s">
        <v>101</v>
      </c>
      <c r="J3" s="44" t="s">
        <v>102</v>
      </c>
    </row>
    <row r="4" spans="1:10" ht="15" customHeight="1">
      <c r="A4" s="41">
        <v>2</v>
      </c>
      <c r="B4" s="42" t="s">
        <v>104</v>
      </c>
      <c r="C4" s="45" t="s">
        <v>7</v>
      </c>
      <c r="D4" s="46" t="s">
        <v>63</v>
      </c>
      <c r="E4" s="43">
        <v>2419447.03</v>
      </c>
      <c r="F4" s="94">
        <v>54890</v>
      </c>
      <c r="G4" s="43">
        <v>44.078102204408815</v>
      </c>
      <c r="H4" s="73">
        <v>100</v>
      </c>
      <c r="I4" s="42" t="s">
        <v>101</v>
      </c>
      <c r="J4" s="44" t="s">
        <v>102</v>
      </c>
    </row>
    <row r="5" spans="1:10" ht="15" customHeight="1">
      <c r="A5" s="41">
        <v>3</v>
      </c>
      <c r="B5" s="42" t="s">
        <v>62</v>
      </c>
      <c r="C5" s="45" t="s">
        <v>7</v>
      </c>
      <c r="D5" s="46" t="s">
        <v>63</v>
      </c>
      <c r="E5" s="43">
        <v>1393642.71</v>
      </c>
      <c r="F5" s="94">
        <v>2941</v>
      </c>
      <c r="G5" s="43">
        <v>473.866953417205</v>
      </c>
      <c r="H5" s="73">
        <v>1000</v>
      </c>
      <c r="I5" s="42" t="s">
        <v>70</v>
      </c>
      <c r="J5" s="44" t="s">
        <v>29</v>
      </c>
    </row>
    <row r="6" spans="1:10" ht="15" customHeight="1">
      <c r="A6" s="41">
        <v>4</v>
      </c>
      <c r="B6" s="42" t="s">
        <v>26</v>
      </c>
      <c r="C6" s="45" t="s">
        <v>7</v>
      </c>
      <c r="D6" s="46" t="s">
        <v>10</v>
      </c>
      <c r="E6" s="43">
        <v>1375331.32</v>
      </c>
      <c r="F6" s="94">
        <v>766</v>
      </c>
      <c r="G6" s="43">
        <v>1795.4716971279374</v>
      </c>
      <c r="H6" s="73">
        <v>1000</v>
      </c>
      <c r="I6" s="42" t="s">
        <v>71</v>
      </c>
      <c r="J6" s="44" t="s">
        <v>56</v>
      </c>
    </row>
    <row r="7" spans="1:10" ht="15" customHeight="1">
      <c r="A7" s="41">
        <v>5</v>
      </c>
      <c r="B7" s="42" t="s">
        <v>31</v>
      </c>
      <c r="C7" s="45" t="s">
        <v>7</v>
      </c>
      <c r="D7" s="46" t="s">
        <v>10</v>
      </c>
      <c r="E7" s="43">
        <v>480160.29</v>
      </c>
      <c r="F7" s="94">
        <v>679</v>
      </c>
      <c r="G7" s="43">
        <v>707.1580117820324</v>
      </c>
      <c r="H7" s="73">
        <v>1000</v>
      </c>
      <c r="I7" s="42" t="s">
        <v>32</v>
      </c>
      <c r="J7" s="44" t="s">
        <v>30</v>
      </c>
    </row>
    <row r="8" spans="1:10" ht="15.75" thickBot="1">
      <c r="A8" s="120" t="s">
        <v>24</v>
      </c>
      <c r="B8" s="121"/>
      <c r="C8" s="57" t="s">
        <v>25</v>
      </c>
      <c r="D8" s="57" t="s">
        <v>25</v>
      </c>
      <c r="E8" s="58">
        <f>SUM(E3:E7)</f>
        <v>14498726.75</v>
      </c>
      <c r="F8" s="59">
        <f>SUM(F3:F7)</f>
        <v>88447</v>
      </c>
      <c r="G8" s="57" t="s">
        <v>25</v>
      </c>
      <c r="H8" s="57" t="s">
        <v>25</v>
      </c>
      <c r="I8" s="57" t="s">
        <v>25</v>
      </c>
      <c r="J8" s="60" t="s">
        <v>25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0.00030755438825269543</v>
      </c>
      <c r="F4" s="71">
        <v>-0.011897535877753218</v>
      </c>
      <c r="G4" s="71">
        <v>0.024331593958921927</v>
      </c>
      <c r="H4" s="71">
        <v>-0.15218394870970264</v>
      </c>
      <c r="I4" s="71">
        <v>-0.18324565624086475</v>
      </c>
      <c r="J4" s="71">
        <v>0.017496776353639776</v>
      </c>
      <c r="K4" s="72">
        <v>-0.2928419882179677</v>
      </c>
      <c r="L4" s="72">
        <v>-0.02938121165357932</v>
      </c>
    </row>
    <row r="5" spans="1:12" ht="14.25" collapsed="1">
      <c r="A5" s="62">
        <v>2</v>
      </c>
      <c r="B5" s="47" t="s">
        <v>103</v>
      </c>
      <c r="C5" s="48">
        <v>38862</v>
      </c>
      <c r="D5" s="48">
        <v>38958</v>
      </c>
      <c r="E5" s="71">
        <v>-0.006510574413683301</v>
      </c>
      <c r="F5" s="71">
        <v>-0.017770367627608974</v>
      </c>
      <c r="G5" s="71">
        <v>0.05450294679448864</v>
      </c>
      <c r="H5" s="71" t="s">
        <v>64</v>
      </c>
      <c r="I5" s="71">
        <v>0.1395970291387496</v>
      </c>
      <c r="J5" s="71">
        <v>0.12580960356568727</v>
      </c>
      <c r="K5" s="72">
        <v>2.0270286928799153</v>
      </c>
      <c r="L5" s="72">
        <v>0.10898598675364046</v>
      </c>
    </row>
    <row r="6" spans="1:12" ht="14.25">
      <c r="A6" s="62">
        <v>3</v>
      </c>
      <c r="B6" s="47" t="s">
        <v>62</v>
      </c>
      <c r="C6" s="48">
        <v>39048</v>
      </c>
      <c r="D6" s="48">
        <v>39140</v>
      </c>
      <c r="E6" s="71">
        <v>-0.007280783919842881</v>
      </c>
      <c r="F6" s="71">
        <v>-0.03872320998999734</v>
      </c>
      <c r="G6" s="71">
        <v>0.19515346218347807</v>
      </c>
      <c r="H6" s="71">
        <v>0.22586752278011435</v>
      </c>
      <c r="I6" s="71">
        <v>0.18238050260349903</v>
      </c>
      <c r="J6" s="71">
        <v>0.2557956556761696</v>
      </c>
      <c r="K6" s="72">
        <v>-0.5261330465827947</v>
      </c>
      <c r="L6" s="72">
        <v>-0.07054747270574735</v>
      </c>
    </row>
    <row r="7" spans="1:12" ht="14.25">
      <c r="A7" s="62">
        <v>4</v>
      </c>
      <c r="B7" s="47" t="s">
        <v>26</v>
      </c>
      <c r="C7" s="48">
        <v>39100</v>
      </c>
      <c r="D7" s="48">
        <v>39268</v>
      </c>
      <c r="E7" s="71">
        <v>-0.004224156816882707</v>
      </c>
      <c r="F7" s="71">
        <v>-0.01633117225752534</v>
      </c>
      <c r="G7" s="71">
        <v>0.06362927045998701</v>
      </c>
      <c r="H7" s="71">
        <v>0.07525777643448972</v>
      </c>
      <c r="I7" s="71">
        <v>0.1841835104963403</v>
      </c>
      <c r="J7" s="71">
        <v>0.1000454624465219</v>
      </c>
      <c r="K7" s="72">
        <v>0.7954716971279379</v>
      </c>
      <c r="L7" s="72">
        <v>0.06117059514239642</v>
      </c>
    </row>
    <row r="8" spans="1:12" ht="14.25">
      <c r="A8" s="62">
        <v>5</v>
      </c>
      <c r="B8" s="47" t="s">
        <v>104</v>
      </c>
      <c r="C8" s="48">
        <v>40253</v>
      </c>
      <c r="D8" s="48">
        <v>40445</v>
      </c>
      <c r="E8" s="71">
        <v>-0.007728091087560673</v>
      </c>
      <c r="F8" s="71">
        <v>-0.002108050105230075</v>
      </c>
      <c r="G8" s="71">
        <v>0.16997474183673877</v>
      </c>
      <c r="H8" s="71" t="s">
        <v>64</v>
      </c>
      <c r="I8" s="71">
        <v>0.49572366106892884</v>
      </c>
      <c r="J8" s="71">
        <v>0.25980857711355076</v>
      </c>
      <c r="K8" s="72">
        <v>-0.559218977955912</v>
      </c>
      <c r="L8" s="72">
        <v>-0.11618459497390099</v>
      </c>
    </row>
    <row r="9" spans="1:12" ht="15.75" thickBot="1">
      <c r="A9" s="75"/>
      <c r="B9" s="79" t="s">
        <v>60</v>
      </c>
      <c r="C9" s="78" t="s">
        <v>25</v>
      </c>
      <c r="D9" s="78" t="s">
        <v>25</v>
      </c>
      <c r="E9" s="76">
        <f aca="true" t="shared" si="0" ref="E9:J9">AVERAGE(E4:E8)</f>
        <v>-0.005087210369943374</v>
      </c>
      <c r="F9" s="76">
        <f t="shared" si="0"/>
        <v>-0.01736606717162299</v>
      </c>
      <c r="G9" s="76">
        <f t="shared" si="0"/>
        <v>0.10151840304672288</v>
      </c>
      <c r="H9" s="76">
        <f t="shared" si="0"/>
        <v>0.04964711683496714</v>
      </c>
      <c r="I9" s="76">
        <f t="shared" si="0"/>
        <v>0.1637278094133306</v>
      </c>
      <c r="J9" s="76">
        <f t="shared" si="0"/>
        <v>0.15179121503111387</v>
      </c>
      <c r="K9" s="78" t="s">
        <v>25</v>
      </c>
      <c r="L9" s="78" t="s">
        <v>25</v>
      </c>
    </row>
    <row r="10" spans="1:12" s="9" customFormat="1" ht="14.25">
      <c r="A10" s="101" t="s">
        <v>50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31</v>
      </c>
      <c r="C4" s="30">
        <v>0.14763000000000467</v>
      </c>
      <c r="D4" s="68">
        <v>0.0003075543882530196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26</v>
      </c>
      <c r="C5" s="30">
        <v>-5.834260000000009</v>
      </c>
      <c r="D5" s="68">
        <v>-0.004224156816882165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62</v>
      </c>
      <c r="C6" s="30">
        <v>-10.22122999999998</v>
      </c>
      <c r="D6" s="68">
        <v>-0.007280783919843387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104</v>
      </c>
      <c r="C7" s="30">
        <v>-18.843330000000073</v>
      </c>
      <c r="D7" s="68">
        <v>-0.007728091087560251</v>
      </c>
      <c r="E7" s="31">
        <v>0</v>
      </c>
      <c r="F7" s="87">
        <v>0</v>
      </c>
      <c r="G7" s="50">
        <v>0</v>
      </c>
    </row>
    <row r="8" spans="1:7" ht="14.25" customHeight="1">
      <c r="A8" s="90">
        <v>5</v>
      </c>
      <c r="B8" s="91" t="s">
        <v>103</v>
      </c>
      <c r="C8" s="30">
        <v>-57.86606000000053</v>
      </c>
      <c r="D8" s="68">
        <v>-0.006510574413683364</v>
      </c>
      <c r="E8" s="31">
        <v>0</v>
      </c>
      <c r="F8" s="87">
        <v>0</v>
      </c>
      <c r="G8" s="50">
        <v>0</v>
      </c>
    </row>
    <row r="9" spans="1:7" ht="15.75" thickBot="1">
      <c r="A9" s="65"/>
      <c r="B9" s="53" t="s">
        <v>24</v>
      </c>
      <c r="C9" s="54">
        <v>-92.61725000000058</v>
      </c>
      <c r="D9" s="67">
        <v>-0.006347410492138393</v>
      </c>
      <c r="E9" s="55">
        <v>0</v>
      </c>
      <c r="F9" s="67">
        <v>0</v>
      </c>
      <c r="G9" s="56">
        <v>0</v>
      </c>
    </row>
    <row r="11" ht="14.25">
      <c r="A11" s="11"/>
    </row>
    <row r="12" spans="1:7" ht="14.25">
      <c r="A12" s="11"/>
      <c r="B12" s="11"/>
      <c r="C12" s="11"/>
      <c r="D12" s="52"/>
      <c r="E12" s="11"/>
      <c r="F12" s="11"/>
      <c r="G12" s="11"/>
    </row>
    <row r="13" spans="1:7" ht="14.25">
      <c r="A13" s="11"/>
      <c r="B13" s="11"/>
      <c r="C13" s="11"/>
      <c r="D13" s="18"/>
      <c r="E13" s="11"/>
      <c r="F13" s="11"/>
      <c r="G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104</v>
      </c>
      <c r="C2" s="71">
        <v>-0.007728091087560673</v>
      </c>
      <c r="D2" s="21"/>
      <c r="E2" s="21"/>
    </row>
    <row r="3" spans="1:5" ht="14.25">
      <c r="A3" s="21"/>
      <c r="B3" s="47" t="s">
        <v>62</v>
      </c>
      <c r="C3" s="71">
        <v>-0.007280783919842881</v>
      </c>
      <c r="D3" s="21"/>
      <c r="E3" s="21"/>
    </row>
    <row r="4" spans="1:5" ht="14.25">
      <c r="A4" s="21"/>
      <c r="B4" s="47" t="s">
        <v>103</v>
      </c>
      <c r="C4" s="71">
        <v>-0.006510574413683301</v>
      </c>
      <c r="D4" s="21"/>
      <c r="E4" s="21"/>
    </row>
    <row r="5" spans="1:5" ht="14.25">
      <c r="A5" s="21"/>
      <c r="B5" s="47" t="s">
        <v>26</v>
      </c>
      <c r="C5" s="71">
        <v>-0.004224156816882707</v>
      </c>
      <c r="D5" s="21"/>
      <c r="E5" s="21"/>
    </row>
    <row r="6" spans="1:5" ht="14.25">
      <c r="A6" s="21"/>
      <c r="B6" s="47" t="s">
        <v>31</v>
      </c>
      <c r="C6" s="71">
        <v>0.00030755438825269543</v>
      </c>
      <c r="D6" s="21"/>
      <c r="E6" s="21"/>
    </row>
    <row r="7" spans="1:256" ht="14.25">
      <c r="A7" s="21"/>
      <c r="B7" s="47" t="s">
        <v>21</v>
      </c>
      <c r="C7" s="74">
        <v>-0.01277420491586656</v>
      </c>
      <c r="D7" s="21"/>
      <c r="F7" s="22">
        <v>0.004166080225193491</v>
      </c>
      <c r="G7" s="22" t="s">
        <v>21</v>
      </c>
      <c r="H7" s="22">
        <v>0.004166080225193491</v>
      </c>
      <c r="I7" s="22" t="s">
        <v>21</v>
      </c>
      <c r="J7" s="22">
        <v>0.004166080225193491</v>
      </c>
      <c r="K7" s="22" t="s">
        <v>21</v>
      </c>
      <c r="L7" s="22">
        <v>0.004166080225193491</v>
      </c>
      <c r="M7" s="22" t="s">
        <v>21</v>
      </c>
      <c r="N7" s="22">
        <v>0.004166080225193491</v>
      </c>
      <c r="O7" s="22" t="s">
        <v>21</v>
      </c>
      <c r="P7" s="22">
        <v>0.004166080225193491</v>
      </c>
      <c r="Q7" s="22" t="s">
        <v>21</v>
      </c>
      <c r="R7" s="22">
        <v>0.004166080225193491</v>
      </c>
      <c r="S7" s="22" t="s">
        <v>21</v>
      </c>
      <c r="T7" s="22">
        <v>0.004166080225193491</v>
      </c>
      <c r="U7" s="22" t="s">
        <v>21</v>
      </c>
      <c r="V7" s="22">
        <v>0.004166080225193491</v>
      </c>
      <c r="W7" s="22" t="s">
        <v>21</v>
      </c>
      <c r="X7" s="22">
        <v>0.004166080225193491</v>
      </c>
      <c r="Y7" s="22" t="s">
        <v>21</v>
      </c>
      <c r="Z7" s="22">
        <v>0.004166080225193491</v>
      </c>
      <c r="AA7" s="22" t="s">
        <v>21</v>
      </c>
      <c r="AB7" s="22">
        <v>0.004166080225193491</v>
      </c>
      <c r="AC7" s="22" t="s">
        <v>21</v>
      </c>
      <c r="AD7" s="22">
        <v>0.004166080225193491</v>
      </c>
      <c r="AE7" s="22" t="s">
        <v>21</v>
      </c>
      <c r="AF7" s="22">
        <v>0.004166080225193491</v>
      </c>
      <c r="AG7" s="22" t="s">
        <v>21</v>
      </c>
      <c r="AH7" s="22">
        <v>0.004166080225193491</v>
      </c>
      <c r="AI7" s="22" t="s">
        <v>21</v>
      </c>
      <c r="AJ7" s="22">
        <v>0.004166080225193491</v>
      </c>
      <c r="AK7" s="22" t="s">
        <v>21</v>
      </c>
      <c r="AL7" s="22">
        <v>0.004166080225193491</v>
      </c>
      <c r="AM7" s="22" t="s">
        <v>21</v>
      </c>
      <c r="AN7" s="22">
        <v>0.004166080225193491</v>
      </c>
      <c r="AO7" s="22" t="s">
        <v>21</v>
      </c>
      <c r="AP7" s="22">
        <v>0.004166080225193491</v>
      </c>
      <c r="AQ7" s="22" t="s">
        <v>21</v>
      </c>
      <c r="AR7" s="22">
        <v>0.004166080225193491</v>
      </c>
      <c r="AS7" s="22" t="s">
        <v>21</v>
      </c>
      <c r="AT7" s="22">
        <v>0.004166080225193491</v>
      </c>
      <c r="AU7" s="22" t="s">
        <v>21</v>
      </c>
      <c r="AV7" s="22">
        <v>0.004166080225193491</v>
      </c>
      <c r="AW7" s="22" t="s">
        <v>21</v>
      </c>
      <c r="AX7" s="22">
        <v>0.004166080225193491</v>
      </c>
      <c r="AY7" s="22" t="s">
        <v>21</v>
      </c>
      <c r="AZ7" s="22">
        <v>0.004166080225193491</v>
      </c>
      <c r="BA7" s="22" t="s">
        <v>21</v>
      </c>
      <c r="BB7" s="22">
        <v>0.004166080225193491</v>
      </c>
      <c r="BC7" s="22" t="s">
        <v>21</v>
      </c>
      <c r="BD7" s="22">
        <v>0.004166080225193491</v>
      </c>
      <c r="BE7" s="22" t="s">
        <v>21</v>
      </c>
      <c r="BF7" s="22">
        <v>0.004166080225193491</v>
      </c>
      <c r="BG7" s="22" t="s">
        <v>21</v>
      </c>
      <c r="BH7" s="22">
        <v>0.004166080225193491</v>
      </c>
      <c r="BI7" s="22" t="s">
        <v>21</v>
      </c>
      <c r="BJ7" s="22">
        <v>0.004166080225193491</v>
      </c>
      <c r="BK7" s="22" t="s">
        <v>21</v>
      </c>
      <c r="BL7" s="22">
        <v>0.004166080225193491</v>
      </c>
      <c r="BM7" s="22" t="s">
        <v>21</v>
      </c>
      <c r="BN7" s="22">
        <v>0.004166080225193491</v>
      </c>
      <c r="BO7" s="22" t="s">
        <v>21</v>
      </c>
      <c r="BP7" s="22">
        <v>0.004166080225193491</v>
      </c>
      <c r="BQ7" s="22" t="s">
        <v>21</v>
      </c>
      <c r="BR7" s="22">
        <v>0.004166080225193491</v>
      </c>
      <c r="BS7" s="22" t="s">
        <v>21</v>
      </c>
      <c r="BT7" s="22">
        <v>0.004166080225193491</v>
      </c>
      <c r="BU7" s="22" t="s">
        <v>21</v>
      </c>
      <c r="BV7" s="22">
        <v>0.004166080225193491</v>
      </c>
      <c r="BW7" s="22" t="s">
        <v>21</v>
      </c>
      <c r="BX7" s="22">
        <v>0.004166080225193491</v>
      </c>
      <c r="BY7" s="22" t="s">
        <v>21</v>
      </c>
      <c r="BZ7" s="22">
        <v>0.004166080225193491</v>
      </c>
      <c r="CA7" s="22" t="s">
        <v>21</v>
      </c>
      <c r="CB7" s="22">
        <v>0.004166080225193491</v>
      </c>
      <c r="CC7" s="22" t="s">
        <v>21</v>
      </c>
      <c r="CD7" s="22">
        <v>0.004166080225193491</v>
      </c>
      <c r="CE7" s="22" t="s">
        <v>21</v>
      </c>
      <c r="CF7" s="22">
        <v>0.004166080225193491</v>
      </c>
      <c r="CG7" s="22" t="s">
        <v>21</v>
      </c>
      <c r="CH7" s="22">
        <v>0.004166080225193491</v>
      </c>
      <c r="CI7" s="22" t="s">
        <v>21</v>
      </c>
      <c r="CJ7" s="22">
        <v>0.004166080225193491</v>
      </c>
      <c r="CK7" s="22" t="s">
        <v>21</v>
      </c>
      <c r="CL7" s="22">
        <v>0.004166080225193491</v>
      </c>
      <c r="CM7" s="22" t="s">
        <v>21</v>
      </c>
      <c r="CN7" s="22">
        <v>0.004166080225193491</v>
      </c>
      <c r="CO7" s="22" t="s">
        <v>21</v>
      </c>
      <c r="CP7" s="22">
        <v>0.004166080225193491</v>
      </c>
      <c r="CQ7" s="22" t="s">
        <v>21</v>
      </c>
      <c r="CR7" s="22">
        <v>0.004166080225193491</v>
      </c>
      <c r="CS7" s="22" t="s">
        <v>21</v>
      </c>
      <c r="CT7" s="22">
        <v>0.004166080225193491</v>
      </c>
      <c r="CU7" s="22" t="s">
        <v>21</v>
      </c>
      <c r="CV7" s="22">
        <v>0.004166080225193491</v>
      </c>
      <c r="CW7" s="22" t="s">
        <v>21</v>
      </c>
      <c r="CX7" s="22">
        <v>0.004166080225193491</v>
      </c>
      <c r="CY7" s="22" t="s">
        <v>21</v>
      </c>
      <c r="CZ7" s="22">
        <v>0.004166080225193491</v>
      </c>
      <c r="DA7" s="22" t="s">
        <v>21</v>
      </c>
      <c r="DB7" s="22">
        <v>0.004166080225193491</v>
      </c>
      <c r="DC7" s="22" t="s">
        <v>21</v>
      </c>
      <c r="DD7" s="22">
        <v>0.004166080225193491</v>
      </c>
      <c r="DE7" s="22" t="s">
        <v>21</v>
      </c>
      <c r="DF7" s="22">
        <v>0.004166080225193491</v>
      </c>
      <c r="DG7" s="22" t="s">
        <v>21</v>
      </c>
      <c r="DH7" s="22">
        <v>0.004166080225193491</v>
      </c>
      <c r="DI7" s="22" t="s">
        <v>21</v>
      </c>
      <c r="DJ7" s="22">
        <v>0.004166080225193491</v>
      </c>
      <c r="DK7" s="22" t="s">
        <v>21</v>
      </c>
      <c r="DL7" s="22">
        <v>0.004166080225193491</v>
      </c>
      <c r="DM7" s="22" t="s">
        <v>21</v>
      </c>
      <c r="DN7" s="22">
        <v>0.004166080225193491</v>
      </c>
      <c r="DO7" s="22" t="s">
        <v>21</v>
      </c>
      <c r="DP7" s="22">
        <v>0.004166080225193491</v>
      </c>
      <c r="DQ7" s="22" t="s">
        <v>21</v>
      </c>
      <c r="DR7" s="22">
        <v>0.004166080225193491</v>
      </c>
      <c r="DS7" s="22" t="s">
        <v>21</v>
      </c>
      <c r="DT7" s="22">
        <v>0.004166080225193491</v>
      </c>
      <c r="DU7" s="22" t="s">
        <v>21</v>
      </c>
      <c r="DV7" s="22">
        <v>0.004166080225193491</v>
      </c>
      <c r="DW7" s="22" t="s">
        <v>21</v>
      </c>
      <c r="DX7" s="22">
        <v>0.004166080225193491</v>
      </c>
      <c r="DY7" s="22" t="s">
        <v>21</v>
      </c>
      <c r="DZ7" s="22">
        <v>0.004166080225193491</v>
      </c>
      <c r="EA7" s="22" t="s">
        <v>21</v>
      </c>
      <c r="EB7" s="22">
        <v>0.004166080225193491</v>
      </c>
      <c r="EC7" s="22" t="s">
        <v>21</v>
      </c>
      <c r="ED7" s="22">
        <v>0.004166080225193491</v>
      </c>
      <c r="EE7" s="22" t="s">
        <v>21</v>
      </c>
      <c r="EF7" s="22">
        <v>0.004166080225193491</v>
      </c>
      <c r="EG7" s="22" t="s">
        <v>21</v>
      </c>
      <c r="EH7" s="22">
        <v>0.004166080225193491</v>
      </c>
      <c r="EI7" s="22" t="s">
        <v>21</v>
      </c>
      <c r="EJ7" s="22">
        <v>0.004166080225193491</v>
      </c>
      <c r="EK7" s="22" t="s">
        <v>21</v>
      </c>
      <c r="EL7" s="22">
        <v>0.004166080225193491</v>
      </c>
      <c r="EM7" s="22" t="s">
        <v>21</v>
      </c>
      <c r="EN7" s="22">
        <v>0.004166080225193491</v>
      </c>
      <c r="EO7" s="22" t="s">
        <v>21</v>
      </c>
      <c r="EP7" s="22">
        <v>0.004166080225193491</v>
      </c>
      <c r="EQ7" s="22" t="s">
        <v>21</v>
      </c>
      <c r="ER7" s="22">
        <v>0.004166080225193491</v>
      </c>
      <c r="ES7" s="22" t="s">
        <v>21</v>
      </c>
      <c r="ET7" s="22">
        <v>0.004166080225193491</v>
      </c>
      <c r="EU7" s="22" t="s">
        <v>21</v>
      </c>
      <c r="EV7" s="22">
        <v>0.004166080225193491</v>
      </c>
      <c r="EW7" s="22" t="s">
        <v>21</v>
      </c>
      <c r="EX7" s="22">
        <v>0.004166080225193491</v>
      </c>
      <c r="EY7" s="22" t="s">
        <v>21</v>
      </c>
      <c r="EZ7" s="22">
        <v>0.004166080225193491</v>
      </c>
      <c r="FA7" s="22" t="s">
        <v>21</v>
      </c>
      <c r="FB7" s="22">
        <v>0.004166080225193491</v>
      </c>
      <c r="FC7" s="22" t="s">
        <v>21</v>
      </c>
      <c r="FD7" s="22">
        <v>0.004166080225193491</v>
      </c>
      <c r="FE7" s="22" t="s">
        <v>21</v>
      </c>
      <c r="FF7" s="22">
        <v>0.004166080225193491</v>
      </c>
      <c r="FG7" s="22" t="s">
        <v>21</v>
      </c>
      <c r="FH7" s="22">
        <v>0.004166080225193491</v>
      </c>
      <c r="FI7" s="22" t="s">
        <v>21</v>
      </c>
      <c r="FJ7" s="22">
        <v>0.004166080225193491</v>
      </c>
      <c r="FK7" s="22" t="s">
        <v>21</v>
      </c>
      <c r="FL7" s="22">
        <v>0.004166080225193491</v>
      </c>
      <c r="FM7" s="22" t="s">
        <v>21</v>
      </c>
      <c r="FN7" s="22">
        <v>0.004166080225193491</v>
      </c>
      <c r="FO7" s="22" t="s">
        <v>21</v>
      </c>
      <c r="FP7" s="22">
        <v>0.004166080225193491</v>
      </c>
      <c r="FQ7" s="22" t="s">
        <v>21</v>
      </c>
      <c r="FR7" s="22">
        <v>0.004166080225193491</v>
      </c>
      <c r="FS7" s="22" t="s">
        <v>21</v>
      </c>
      <c r="FT7" s="22">
        <v>0.004166080225193491</v>
      </c>
      <c r="FU7" s="22" t="s">
        <v>21</v>
      </c>
      <c r="FV7" s="22">
        <v>0.004166080225193491</v>
      </c>
      <c r="FW7" s="22" t="s">
        <v>21</v>
      </c>
      <c r="FX7" s="22">
        <v>0.004166080225193491</v>
      </c>
      <c r="FY7" s="22" t="s">
        <v>21</v>
      </c>
      <c r="FZ7" s="22">
        <v>0.004166080225193491</v>
      </c>
      <c r="GA7" s="22" t="s">
        <v>21</v>
      </c>
      <c r="GB7" s="22">
        <v>0.004166080225193491</v>
      </c>
      <c r="GC7" s="22" t="s">
        <v>21</v>
      </c>
      <c r="GD7" s="22">
        <v>0.004166080225193491</v>
      </c>
      <c r="GE7" s="22" t="s">
        <v>21</v>
      </c>
      <c r="GF7" s="22">
        <v>0.004166080225193491</v>
      </c>
      <c r="GG7" s="22" t="s">
        <v>21</v>
      </c>
      <c r="GH7" s="22">
        <v>0.004166080225193491</v>
      </c>
      <c r="GI7" s="22" t="s">
        <v>21</v>
      </c>
      <c r="GJ7" s="22">
        <v>0.004166080225193491</v>
      </c>
      <c r="GK7" s="22" t="s">
        <v>21</v>
      </c>
      <c r="GL7" s="22">
        <v>0.004166080225193491</v>
      </c>
      <c r="GM7" s="22" t="s">
        <v>21</v>
      </c>
      <c r="GN7" s="22">
        <v>0.004166080225193491</v>
      </c>
      <c r="GO7" s="22" t="s">
        <v>21</v>
      </c>
      <c r="GP7" s="22">
        <v>0.004166080225193491</v>
      </c>
      <c r="GQ7" s="22" t="s">
        <v>21</v>
      </c>
      <c r="GR7" s="22">
        <v>0.004166080225193491</v>
      </c>
      <c r="GS7" s="22" t="s">
        <v>21</v>
      </c>
      <c r="GT7" s="22">
        <v>0.004166080225193491</v>
      </c>
      <c r="GU7" s="22" t="s">
        <v>21</v>
      </c>
      <c r="GV7" s="22">
        <v>0.004166080225193491</v>
      </c>
      <c r="GW7" s="22" t="s">
        <v>21</v>
      </c>
      <c r="GX7" s="22">
        <v>0.004166080225193491</v>
      </c>
      <c r="GY7" s="22" t="s">
        <v>21</v>
      </c>
      <c r="GZ7" s="22">
        <v>0.004166080225193491</v>
      </c>
      <c r="HA7" s="22" t="s">
        <v>21</v>
      </c>
      <c r="HB7" s="22">
        <v>0.004166080225193491</v>
      </c>
      <c r="HC7" s="22" t="s">
        <v>21</v>
      </c>
      <c r="HD7" s="22">
        <v>0.004166080225193491</v>
      </c>
      <c r="HE7" s="22" t="s">
        <v>21</v>
      </c>
      <c r="HF7" s="22">
        <v>0.004166080225193491</v>
      </c>
      <c r="HG7" s="22" t="s">
        <v>21</v>
      </c>
      <c r="HH7" s="22">
        <v>0.004166080225193491</v>
      </c>
      <c r="HI7" s="22" t="s">
        <v>21</v>
      </c>
      <c r="HJ7" s="22">
        <v>0.004166080225193491</v>
      </c>
      <c r="HK7" s="22" t="s">
        <v>21</v>
      </c>
      <c r="HL7" s="22">
        <v>0.004166080225193491</v>
      </c>
      <c r="HM7" s="22" t="s">
        <v>21</v>
      </c>
      <c r="HN7" s="22">
        <v>0.004166080225193491</v>
      </c>
      <c r="HO7" s="22" t="s">
        <v>21</v>
      </c>
      <c r="HP7" s="22">
        <v>0.004166080225193491</v>
      </c>
      <c r="HQ7" s="22" t="s">
        <v>21</v>
      </c>
      <c r="HR7" s="22">
        <v>0.004166080225193491</v>
      </c>
      <c r="HS7" s="22" t="s">
        <v>21</v>
      </c>
      <c r="HT7" s="22">
        <v>0.004166080225193491</v>
      </c>
      <c r="HU7" s="22" t="s">
        <v>21</v>
      </c>
      <c r="HV7" s="22">
        <v>0.004166080225193491</v>
      </c>
      <c r="HW7" s="22" t="s">
        <v>21</v>
      </c>
      <c r="HX7" s="22">
        <v>0.004166080225193491</v>
      </c>
      <c r="HY7" s="22" t="s">
        <v>21</v>
      </c>
      <c r="HZ7" s="22">
        <v>0.004166080225193491</v>
      </c>
      <c r="IA7" s="22" t="s">
        <v>21</v>
      </c>
      <c r="IB7" s="22">
        <v>0.004166080225193491</v>
      </c>
      <c r="IC7" s="22" t="s">
        <v>21</v>
      </c>
      <c r="ID7" s="22">
        <v>0.004166080225193491</v>
      </c>
      <c r="IE7" s="22" t="s">
        <v>21</v>
      </c>
      <c r="IF7" s="22">
        <v>0.004166080225193491</v>
      </c>
      <c r="IG7" s="22" t="s">
        <v>21</v>
      </c>
      <c r="IH7" s="22">
        <v>0.004166080225193491</v>
      </c>
      <c r="II7" s="22" t="s">
        <v>21</v>
      </c>
      <c r="IJ7" s="22">
        <v>0.004166080225193491</v>
      </c>
      <c r="IK7" s="22" t="s">
        <v>21</v>
      </c>
      <c r="IL7" s="22">
        <v>0.004166080225193491</v>
      </c>
      <c r="IM7" s="22" t="s">
        <v>21</v>
      </c>
      <c r="IN7" s="22">
        <v>0.004166080225193491</v>
      </c>
      <c r="IO7" s="22" t="s">
        <v>21</v>
      </c>
      <c r="IP7" s="22">
        <v>0.004166080225193491</v>
      </c>
      <c r="IQ7" s="22" t="s">
        <v>21</v>
      </c>
      <c r="IR7" s="22">
        <v>0.004166080225193491</v>
      </c>
      <c r="IS7" s="22" t="s">
        <v>21</v>
      </c>
      <c r="IT7" s="22">
        <v>0.004166080225193491</v>
      </c>
      <c r="IU7" s="22" t="s">
        <v>21</v>
      </c>
      <c r="IV7" s="22">
        <v>0.004166080225193491</v>
      </c>
    </row>
    <row r="8" spans="2:256" ht="14.25">
      <c r="B8" s="47" t="s">
        <v>27</v>
      </c>
      <c r="C8" s="86">
        <v>0.0019211251268669294</v>
      </c>
      <c r="F8" s="22">
        <v>-0.0032109887169424756</v>
      </c>
      <c r="G8" s="22" t="s">
        <v>27</v>
      </c>
      <c r="H8" s="22">
        <v>-0.0032109887169424756</v>
      </c>
      <c r="I8" s="22" t="s">
        <v>27</v>
      </c>
      <c r="J8" s="22">
        <v>-0.0032109887169424756</v>
      </c>
      <c r="K8" s="22" t="s">
        <v>27</v>
      </c>
      <c r="L8" s="22">
        <v>-0.0032109887169424756</v>
      </c>
      <c r="M8" s="22" t="s">
        <v>27</v>
      </c>
      <c r="N8" s="22">
        <v>-0.0032109887169424756</v>
      </c>
      <c r="O8" s="22" t="s">
        <v>27</v>
      </c>
      <c r="P8" s="22">
        <v>-0.0032109887169424756</v>
      </c>
      <c r="Q8" s="22" t="s">
        <v>27</v>
      </c>
      <c r="R8" s="22">
        <v>-0.0032109887169424756</v>
      </c>
      <c r="S8" s="22" t="s">
        <v>27</v>
      </c>
      <c r="T8" s="22">
        <v>-0.0032109887169424756</v>
      </c>
      <c r="U8" s="22" t="s">
        <v>27</v>
      </c>
      <c r="V8" s="22">
        <v>-0.0032109887169424756</v>
      </c>
      <c r="W8" s="22" t="s">
        <v>27</v>
      </c>
      <c r="X8" s="22">
        <v>-0.0032109887169424756</v>
      </c>
      <c r="Y8" s="22" t="s">
        <v>27</v>
      </c>
      <c r="Z8" s="22">
        <v>-0.0032109887169424756</v>
      </c>
      <c r="AA8" s="22" t="s">
        <v>27</v>
      </c>
      <c r="AB8" s="22">
        <v>-0.0032109887169424756</v>
      </c>
      <c r="AC8" s="22" t="s">
        <v>27</v>
      </c>
      <c r="AD8" s="22">
        <v>-0.0032109887169424756</v>
      </c>
      <c r="AE8" s="22" t="s">
        <v>27</v>
      </c>
      <c r="AF8" s="22">
        <v>-0.0032109887169424756</v>
      </c>
      <c r="AG8" s="22" t="s">
        <v>27</v>
      </c>
      <c r="AH8" s="22">
        <v>-0.0032109887169424756</v>
      </c>
      <c r="AI8" s="22" t="s">
        <v>27</v>
      </c>
      <c r="AJ8" s="22">
        <v>-0.0032109887169424756</v>
      </c>
      <c r="AK8" s="22" t="s">
        <v>27</v>
      </c>
      <c r="AL8" s="22">
        <v>-0.0032109887169424756</v>
      </c>
      <c r="AM8" s="22" t="s">
        <v>27</v>
      </c>
      <c r="AN8" s="22">
        <v>-0.0032109887169424756</v>
      </c>
      <c r="AO8" s="22" t="s">
        <v>27</v>
      </c>
      <c r="AP8" s="22">
        <v>-0.0032109887169424756</v>
      </c>
      <c r="AQ8" s="22" t="s">
        <v>27</v>
      </c>
      <c r="AR8" s="22">
        <v>-0.0032109887169424756</v>
      </c>
      <c r="AS8" s="22" t="s">
        <v>27</v>
      </c>
      <c r="AT8" s="22">
        <v>-0.0032109887169424756</v>
      </c>
      <c r="AU8" s="22" t="s">
        <v>27</v>
      </c>
      <c r="AV8" s="22">
        <v>-0.0032109887169424756</v>
      </c>
      <c r="AW8" s="22" t="s">
        <v>27</v>
      </c>
      <c r="AX8" s="22">
        <v>-0.0032109887169424756</v>
      </c>
      <c r="AY8" s="22" t="s">
        <v>27</v>
      </c>
      <c r="AZ8" s="22">
        <v>-0.0032109887169424756</v>
      </c>
      <c r="BA8" s="22" t="s">
        <v>27</v>
      </c>
      <c r="BB8" s="22">
        <v>-0.0032109887169424756</v>
      </c>
      <c r="BC8" s="22" t="s">
        <v>27</v>
      </c>
      <c r="BD8" s="22">
        <v>-0.0032109887169424756</v>
      </c>
      <c r="BE8" s="22" t="s">
        <v>27</v>
      </c>
      <c r="BF8" s="22">
        <v>-0.0032109887169424756</v>
      </c>
      <c r="BG8" s="22" t="s">
        <v>27</v>
      </c>
      <c r="BH8" s="22">
        <v>-0.0032109887169424756</v>
      </c>
      <c r="BI8" s="22" t="s">
        <v>27</v>
      </c>
      <c r="BJ8" s="22">
        <v>-0.0032109887169424756</v>
      </c>
      <c r="BK8" s="22" t="s">
        <v>27</v>
      </c>
      <c r="BL8" s="22">
        <v>-0.0032109887169424756</v>
      </c>
      <c r="BM8" s="22" t="s">
        <v>27</v>
      </c>
      <c r="BN8" s="22">
        <v>-0.0032109887169424756</v>
      </c>
      <c r="BO8" s="22" t="s">
        <v>27</v>
      </c>
      <c r="BP8" s="22">
        <v>-0.0032109887169424756</v>
      </c>
      <c r="BQ8" s="22" t="s">
        <v>27</v>
      </c>
      <c r="BR8" s="22">
        <v>-0.0032109887169424756</v>
      </c>
      <c r="BS8" s="22" t="s">
        <v>27</v>
      </c>
      <c r="BT8" s="22">
        <v>-0.0032109887169424756</v>
      </c>
      <c r="BU8" s="22" t="s">
        <v>27</v>
      </c>
      <c r="BV8" s="22">
        <v>-0.0032109887169424756</v>
      </c>
      <c r="BW8" s="22" t="s">
        <v>27</v>
      </c>
      <c r="BX8" s="22">
        <v>-0.0032109887169424756</v>
      </c>
      <c r="BY8" s="22" t="s">
        <v>27</v>
      </c>
      <c r="BZ8" s="22">
        <v>-0.0032109887169424756</v>
      </c>
      <c r="CA8" s="22" t="s">
        <v>27</v>
      </c>
      <c r="CB8" s="22">
        <v>-0.0032109887169424756</v>
      </c>
      <c r="CC8" s="22" t="s">
        <v>27</v>
      </c>
      <c r="CD8" s="22">
        <v>-0.0032109887169424756</v>
      </c>
      <c r="CE8" s="22" t="s">
        <v>27</v>
      </c>
      <c r="CF8" s="22">
        <v>-0.0032109887169424756</v>
      </c>
      <c r="CG8" s="22" t="s">
        <v>27</v>
      </c>
      <c r="CH8" s="22">
        <v>-0.0032109887169424756</v>
      </c>
      <c r="CI8" s="22" t="s">
        <v>27</v>
      </c>
      <c r="CJ8" s="22">
        <v>-0.0032109887169424756</v>
      </c>
      <c r="CK8" s="22" t="s">
        <v>27</v>
      </c>
      <c r="CL8" s="22">
        <v>-0.0032109887169424756</v>
      </c>
      <c r="CM8" s="22" t="s">
        <v>27</v>
      </c>
      <c r="CN8" s="22">
        <v>-0.0032109887169424756</v>
      </c>
      <c r="CO8" s="22" t="s">
        <v>27</v>
      </c>
      <c r="CP8" s="22">
        <v>-0.0032109887169424756</v>
      </c>
      <c r="CQ8" s="22" t="s">
        <v>27</v>
      </c>
      <c r="CR8" s="22">
        <v>-0.0032109887169424756</v>
      </c>
      <c r="CS8" s="22" t="s">
        <v>27</v>
      </c>
      <c r="CT8" s="22">
        <v>-0.0032109887169424756</v>
      </c>
      <c r="CU8" s="22" t="s">
        <v>27</v>
      </c>
      <c r="CV8" s="22">
        <v>-0.0032109887169424756</v>
      </c>
      <c r="CW8" s="22" t="s">
        <v>27</v>
      </c>
      <c r="CX8" s="22">
        <v>-0.0032109887169424756</v>
      </c>
      <c r="CY8" s="22" t="s">
        <v>27</v>
      </c>
      <c r="CZ8" s="22">
        <v>-0.0032109887169424756</v>
      </c>
      <c r="DA8" s="22" t="s">
        <v>27</v>
      </c>
      <c r="DB8" s="22">
        <v>-0.0032109887169424756</v>
      </c>
      <c r="DC8" s="22" t="s">
        <v>27</v>
      </c>
      <c r="DD8" s="22">
        <v>-0.0032109887169424756</v>
      </c>
      <c r="DE8" s="22" t="s">
        <v>27</v>
      </c>
      <c r="DF8" s="22">
        <v>-0.0032109887169424756</v>
      </c>
      <c r="DG8" s="22" t="s">
        <v>27</v>
      </c>
      <c r="DH8" s="22">
        <v>-0.0032109887169424756</v>
      </c>
      <c r="DI8" s="22" t="s">
        <v>27</v>
      </c>
      <c r="DJ8" s="22">
        <v>-0.0032109887169424756</v>
      </c>
      <c r="DK8" s="22" t="s">
        <v>27</v>
      </c>
      <c r="DL8" s="22">
        <v>-0.0032109887169424756</v>
      </c>
      <c r="DM8" s="22" t="s">
        <v>27</v>
      </c>
      <c r="DN8" s="22">
        <v>-0.0032109887169424756</v>
      </c>
      <c r="DO8" s="22" t="s">
        <v>27</v>
      </c>
      <c r="DP8" s="22">
        <v>-0.0032109887169424756</v>
      </c>
      <c r="DQ8" s="22" t="s">
        <v>27</v>
      </c>
      <c r="DR8" s="22">
        <v>-0.0032109887169424756</v>
      </c>
      <c r="DS8" s="22" t="s">
        <v>27</v>
      </c>
      <c r="DT8" s="22">
        <v>-0.0032109887169424756</v>
      </c>
      <c r="DU8" s="22" t="s">
        <v>27</v>
      </c>
      <c r="DV8" s="22">
        <v>-0.0032109887169424756</v>
      </c>
      <c r="DW8" s="22" t="s">
        <v>27</v>
      </c>
      <c r="DX8" s="22">
        <v>-0.0032109887169424756</v>
      </c>
      <c r="DY8" s="22" t="s">
        <v>27</v>
      </c>
      <c r="DZ8" s="22">
        <v>-0.0032109887169424756</v>
      </c>
      <c r="EA8" s="22" t="s">
        <v>27</v>
      </c>
      <c r="EB8" s="22">
        <v>-0.0032109887169424756</v>
      </c>
      <c r="EC8" s="22" t="s">
        <v>27</v>
      </c>
      <c r="ED8" s="22">
        <v>-0.0032109887169424756</v>
      </c>
      <c r="EE8" s="22" t="s">
        <v>27</v>
      </c>
      <c r="EF8" s="22">
        <v>-0.0032109887169424756</v>
      </c>
      <c r="EG8" s="22" t="s">
        <v>27</v>
      </c>
      <c r="EH8" s="22">
        <v>-0.0032109887169424756</v>
      </c>
      <c r="EI8" s="22" t="s">
        <v>27</v>
      </c>
      <c r="EJ8" s="22">
        <v>-0.0032109887169424756</v>
      </c>
      <c r="EK8" s="22" t="s">
        <v>27</v>
      </c>
      <c r="EL8" s="22">
        <v>-0.0032109887169424756</v>
      </c>
      <c r="EM8" s="22" t="s">
        <v>27</v>
      </c>
      <c r="EN8" s="22">
        <v>-0.0032109887169424756</v>
      </c>
      <c r="EO8" s="22" t="s">
        <v>27</v>
      </c>
      <c r="EP8" s="22">
        <v>-0.0032109887169424756</v>
      </c>
      <c r="EQ8" s="22" t="s">
        <v>27</v>
      </c>
      <c r="ER8" s="22">
        <v>-0.0032109887169424756</v>
      </c>
      <c r="ES8" s="22" t="s">
        <v>27</v>
      </c>
      <c r="ET8" s="22">
        <v>-0.0032109887169424756</v>
      </c>
      <c r="EU8" s="22" t="s">
        <v>27</v>
      </c>
      <c r="EV8" s="22">
        <v>-0.0032109887169424756</v>
      </c>
      <c r="EW8" s="22" t="s">
        <v>27</v>
      </c>
      <c r="EX8" s="22">
        <v>-0.0032109887169424756</v>
      </c>
      <c r="EY8" s="22" t="s">
        <v>27</v>
      </c>
      <c r="EZ8" s="22">
        <v>-0.0032109887169424756</v>
      </c>
      <c r="FA8" s="22" t="s">
        <v>27</v>
      </c>
      <c r="FB8" s="22">
        <v>-0.0032109887169424756</v>
      </c>
      <c r="FC8" s="22" t="s">
        <v>27</v>
      </c>
      <c r="FD8" s="22">
        <v>-0.0032109887169424756</v>
      </c>
      <c r="FE8" s="22" t="s">
        <v>27</v>
      </c>
      <c r="FF8" s="22">
        <v>-0.0032109887169424756</v>
      </c>
      <c r="FG8" s="22" t="s">
        <v>27</v>
      </c>
      <c r="FH8" s="22">
        <v>-0.0032109887169424756</v>
      </c>
      <c r="FI8" s="22" t="s">
        <v>27</v>
      </c>
      <c r="FJ8" s="22">
        <v>-0.0032109887169424756</v>
      </c>
      <c r="FK8" s="22" t="s">
        <v>27</v>
      </c>
      <c r="FL8" s="22">
        <v>-0.0032109887169424756</v>
      </c>
      <c r="FM8" s="22" t="s">
        <v>27</v>
      </c>
      <c r="FN8" s="22">
        <v>-0.0032109887169424756</v>
      </c>
      <c r="FO8" s="22" t="s">
        <v>27</v>
      </c>
      <c r="FP8" s="22">
        <v>-0.0032109887169424756</v>
      </c>
      <c r="FQ8" s="22" t="s">
        <v>27</v>
      </c>
      <c r="FR8" s="22">
        <v>-0.0032109887169424756</v>
      </c>
      <c r="FS8" s="22" t="s">
        <v>27</v>
      </c>
      <c r="FT8" s="22">
        <v>-0.0032109887169424756</v>
      </c>
      <c r="FU8" s="22" t="s">
        <v>27</v>
      </c>
      <c r="FV8" s="22">
        <v>-0.0032109887169424756</v>
      </c>
      <c r="FW8" s="22" t="s">
        <v>27</v>
      </c>
      <c r="FX8" s="22">
        <v>-0.0032109887169424756</v>
      </c>
      <c r="FY8" s="22" t="s">
        <v>27</v>
      </c>
      <c r="FZ8" s="22">
        <v>-0.0032109887169424756</v>
      </c>
      <c r="GA8" s="22" t="s">
        <v>27</v>
      </c>
      <c r="GB8" s="22">
        <v>-0.0032109887169424756</v>
      </c>
      <c r="GC8" s="22" t="s">
        <v>27</v>
      </c>
      <c r="GD8" s="22">
        <v>-0.0032109887169424756</v>
      </c>
      <c r="GE8" s="22" t="s">
        <v>27</v>
      </c>
      <c r="GF8" s="22">
        <v>-0.0032109887169424756</v>
      </c>
      <c r="GG8" s="22" t="s">
        <v>27</v>
      </c>
      <c r="GH8" s="22">
        <v>-0.0032109887169424756</v>
      </c>
      <c r="GI8" s="22" t="s">
        <v>27</v>
      </c>
      <c r="GJ8" s="22">
        <v>-0.0032109887169424756</v>
      </c>
      <c r="GK8" s="22" t="s">
        <v>27</v>
      </c>
      <c r="GL8" s="22">
        <v>-0.0032109887169424756</v>
      </c>
      <c r="GM8" s="22" t="s">
        <v>27</v>
      </c>
      <c r="GN8" s="22">
        <v>-0.0032109887169424756</v>
      </c>
      <c r="GO8" s="22" t="s">
        <v>27</v>
      </c>
      <c r="GP8" s="22">
        <v>-0.0032109887169424756</v>
      </c>
      <c r="GQ8" s="22" t="s">
        <v>27</v>
      </c>
      <c r="GR8" s="22">
        <v>-0.0032109887169424756</v>
      </c>
      <c r="GS8" s="22" t="s">
        <v>27</v>
      </c>
      <c r="GT8" s="22">
        <v>-0.0032109887169424756</v>
      </c>
      <c r="GU8" s="22" t="s">
        <v>27</v>
      </c>
      <c r="GV8" s="22">
        <v>-0.0032109887169424756</v>
      </c>
      <c r="GW8" s="22" t="s">
        <v>27</v>
      </c>
      <c r="GX8" s="22">
        <v>-0.0032109887169424756</v>
      </c>
      <c r="GY8" s="22" t="s">
        <v>27</v>
      </c>
      <c r="GZ8" s="22">
        <v>-0.0032109887169424756</v>
      </c>
      <c r="HA8" s="22" t="s">
        <v>27</v>
      </c>
      <c r="HB8" s="22">
        <v>-0.0032109887169424756</v>
      </c>
      <c r="HC8" s="22" t="s">
        <v>27</v>
      </c>
      <c r="HD8" s="22">
        <v>-0.0032109887169424756</v>
      </c>
      <c r="HE8" s="22" t="s">
        <v>27</v>
      </c>
      <c r="HF8" s="22">
        <v>-0.0032109887169424756</v>
      </c>
      <c r="HG8" s="22" t="s">
        <v>27</v>
      </c>
      <c r="HH8" s="22">
        <v>-0.0032109887169424756</v>
      </c>
      <c r="HI8" s="22" t="s">
        <v>27</v>
      </c>
      <c r="HJ8" s="22">
        <v>-0.0032109887169424756</v>
      </c>
      <c r="HK8" s="22" t="s">
        <v>27</v>
      </c>
      <c r="HL8" s="22">
        <v>-0.0032109887169424756</v>
      </c>
      <c r="HM8" s="22" t="s">
        <v>27</v>
      </c>
      <c r="HN8" s="22">
        <v>-0.0032109887169424756</v>
      </c>
      <c r="HO8" s="22" t="s">
        <v>27</v>
      </c>
      <c r="HP8" s="22">
        <v>-0.0032109887169424756</v>
      </c>
      <c r="HQ8" s="22" t="s">
        <v>27</v>
      </c>
      <c r="HR8" s="22">
        <v>-0.0032109887169424756</v>
      </c>
      <c r="HS8" s="22" t="s">
        <v>27</v>
      </c>
      <c r="HT8" s="22">
        <v>-0.0032109887169424756</v>
      </c>
      <c r="HU8" s="22" t="s">
        <v>27</v>
      </c>
      <c r="HV8" s="22">
        <v>-0.0032109887169424756</v>
      </c>
      <c r="HW8" s="22" t="s">
        <v>27</v>
      </c>
      <c r="HX8" s="22">
        <v>-0.0032109887169424756</v>
      </c>
      <c r="HY8" s="22" t="s">
        <v>27</v>
      </c>
      <c r="HZ8" s="22">
        <v>-0.0032109887169424756</v>
      </c>
      <c r="IA8" s="22" t="s">
        <v>27</v>
      </c>
      <c r="IB8" s="22">
        <v>-0.0032109887169424756</v>
      </c>
      <c r="IC8" s="22" t="s">
        <v>27</v>
      </c>
      <c r="ID8" s="22">
        <v>-0.0032109887169424756</v>
      </c>
      <c r="IE8" s="22" t="s">
        <v>27</v>
      </c>
      <c r="IF8" s="22">
        <v>-0.0032109887169424756</v>
      </c>
      <c r="IG8" s="22" t="s">
        <v>27</v>
      </c>
      <c r="IH8" s="22">
        <v>-0.0032109887169424756</v>
      </c>
      <c r="II8" s="22" t="s">
        <v>27</v>
      </c>
      <c r="IJ8" s="22">
        <v>-0.0032109887169424756</v>
      </c>
      <c r="IK8" s="22" t="s">
        <v>27</v>
      </c>
      <c r="IL8" s="22">
        <v>-0.0032109887169424756</v>
      </c>
      <c r="IM8" s="22" t="s">
        <v>27</v>
      </c>
      <c r="IN8" s="22">
        <v>-0.0032109887169424756</v>
      </c>
      <c r="IO8" s="22" t="s">
        <v>27</v>
      </c>
      <c r="IP8" s="22">
        <v>-0.0032109887169424756</v>
      </c>
      <c r="IQ8" s="22" t="s">
        <v>27</v>
      </c>
      <c r="IR8" s="22">
        <v>-0.0032109887169424756</v>
      </c>
      <c r="IS8" s="22" t="s">
        <v>27</v>
      </c>
      <c r="IT8" s="22">
        <v>-0.0032109887169424756</v>
      </c>
      <c r="IU8" s="22" t="s">
        <v>27</v>
      </c>
      <c r="IV8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90</v>
      </c>
      <c r="C3" s="83" t="s">
        <v>7</v>
      </c>
      <c r="D3" s="83" t="s">
        <v>9</v>
      </c>
      <c r="E3" s="85">
        <v>6162213.67</v>
      </c>
      <c r="F3" s="11">
        <v>178662</v>
      </c>
      <c r="G3" s="85">
        <v>34.490902766117024</v>
      </c>
      <c r="H3" s="84">
        <v>100</v>
      </c>
      <c r="I3" s="83" t="s">
        <v>91</v>
      </c>
      <c r="J3" s="96" t="s">
        <v>28</v>
      </c>
    </row>
    <row r="4" spans="1:10" ht="14.25" customHeight="1">
      <c r="A4" s="41">
        <v>2</v>
      </c>
      <c r="B4" s="83" t="s">
        <v>81</v>
      </c>
      <c r="C4" s="83" t="s">
        <v>7</v>
      </c>
      <c r="D4" s="83" t="s">
        <v>82</v>
      </c>
      <c r="E4" s="85">
        <v>1454577.68</v>
      </c>
      <c r="F4" s="11">
        <v>145343</v>
      </c>
      <c r="G4" s="85">
        <v>10.007896355517637</v>
      </c>
      <c r="H4" s="84">
        <v>10</v>
      </c>
      <c r="I4" s="83" t="s">
        <v>83</v>
      </c>
      <c r="J4" s="96" t="s">
        <v>28</v>
      </c>
    </row>
    <row r="5" spans="1:10" ht="14.25" customHeight="1">
      <c r="A5" s="41">
        <v>3</v>
      </c>
      <c r="B5" s="83" t="s">
        <v>72</v>
      </c>
      <c r="C5" s="83" t="s">
        <v>7</v>
      </c>
      <c r="D5" s="83" t="s">
        <v>9</v>
      </c>
      <c r="E5" s="85">
        <v>964925.21</v>
      </c>
      <c r="F5" s="11">
        <v>648</v>
      </c>
      <c r="G5" s="85">
        <v>1489.0821141975307</v>
      </c>
      <c r="H5" s="84">
        <v>5000</v>
      </c>
      <c r="I5" s="83" t="s">
        <v>73</v>
      </c>
      <c r="J5" s="96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8581716.559999999</v>
      </c>
      <c r="F6" s="69">
        <f>SUM(F3:F5)</f>
        <v>324653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2017-05-12T09:45:47Z</dcterms:modified>
  <cp:category>Analytics</cp:category>
  <cp:version/>
  <cp:contentType/>
  <cp:contentStatus/>
</cp:coreProperties>
</file>