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628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<sst xmlns="http://schemas.openxmlformats.org/spreadsheetml/2006/main" count="555" uniqueCount="99">
  <si>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</si>
  <si>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</si>
  <si>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</si>
  <si>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</si>
  <si>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</si>
  <si>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</si>
  <si>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</si>
  <si>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</si>
  <si>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</si>
  <si>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</si>
  <si>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</si>
  <si>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</si>
  <si>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</si>
  <si>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</si>
  <si>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</si>
  <si>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</si>
  <si>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</si>
  <si>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</si>
  <si>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</si>
  <si>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</si>
  <si>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</si>
  <si>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</si>
  <si>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</si>
  <si>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</si>
  <si>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</si>
  <si>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</si>
  <si>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</si>
  <si>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</si>
  <si>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</si>
  <si>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</si>
  <si>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</si>
  <si>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</si>
  <si>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</si>
  <si>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</si>
  <si>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</si>
  <si>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</si>
  <si>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</si>
  <si>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</si>
  <si>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</si>
  <si>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</si>
  <si>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</si>
  <si>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</si>
  <si>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</si>
  <si>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</si>
  <si>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</si>
  <si>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</si>
  <si>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</si>
  <si>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</si>
  <si>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</si>
  <si>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</si>
  <si>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</si>
  <si>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</si>
  <si>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</si>
  <si>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</si>
  <si>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</si>
  <si>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</si>
  <si>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</si>
  <si>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</si>
  <si>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</si>
  <si>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</si>
  <si>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</si>
  <si>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</si>
  <si>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</si>
  <si>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</si>
  <si>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</si>
  <si>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</si>
  <si>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</si>
  <si>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</si>
  <si>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</si>
  <si>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</si>
  <si>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</si>
  <si>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</si>
  <si>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</si>
  <si>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</si>
  <si>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</si>
  <si>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</si>
  <si>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</si>
  <si>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</si>
  <si>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</si>
  <si>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</si>
  <si>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</si>
  <si>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</si>
  <si>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</si>
  <si>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</si>
  <si>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</si>
  <si>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</si>
  <si>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</si>
  <si>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</si>
  <si>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</si>
  <si>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</si>
  <si>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</si>
  <si>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</si>
  <si>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</si>
  <si>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</si>
  <si>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</si>
  <si>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КІНТО-Голд</t>
  </si>
  <si>
    <t>спец. банк. мет.</t>
  </si>
  <si>
    <t>ПрАТ "КІНТО"</t>
  </si>
  <si>
    <t>Альтус-Депозит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</si>
</sst>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7187248"/>
        <c:axId val="20467505"/>
      </c:barChart>
      <c:catAx>
        <c:axId val="17187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7505"/>
        <c:crosses val="autoZero"/>
        <c:auto val="0"/>
        <c:lblOffset val="0"/>
        <c:tickLblSkip val="1"/>
        <c:noMultiLvlLbl val="0"/>
      </c:catAx>
      <c:val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16426"/>
        <c:axId val="57394651"/>
      </c:barChart>
      <c:catAx>
        <c:axId val="5111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94651"/>
        <c:crosses val="autoZero"/>
        <c:auto val="0"/>
        <c:lblOffset val="0"/>
        <c:tickLblSkip val="1"/>
        <c:noMultiLvlLbl val="0"/>
      </c:catAx>
      <c:val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89812"/>
        <c:axId val="18455125"/>
      </c:barChart>
      <c:catAx>
        <c:axId val="4678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5125"/>
        <c:crosses val="autoZero"/>
        <c:auto val="0"/>
        <c:lblOffset val="0"/>
        <c:tickLblSkip val="1"/>
        <c:noMultiLvlLbl val="0"/>
      </c:catAx>
      <c:val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78398"/>
        <c:axId val="18470127"/>
      </c:barChart>
      <c:catAx>
        <c:axId val="3187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70127"/>
        <c:crosses val="autoZero"/>
        <c:auto val="0"/>
        <c:lblOffset val="0"/>
        <c:tickLblSkip val="1"/>
        <c:noMultiLvlLbl val="0"/>
      </c:catAx>
      <c:val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13416"/>
        <c:axId val="19685289"/>
      </c:barChart>
      <c:catAx>
        <c:axId val="32013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85289"/>
        <c:crosses val="autoZero"/>
        <c:auto val="0"/>
        <c:lblOffset val="0"/>
        <c:tickLblSkip val="1"/>
        <c:noMultiLvlLbl val="0"/>
      </c:catAx>
      <c:val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49874"/>
        <c:axId val="51004547"/>
      </c:barChart>
      <c:catAx>
        <c:axId val="4294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4547"/>
        <c:crosses val="autoZero"/>
        <c:auto val="0"/>
        <c:lblOffset val="0"/>
        <c:tickLblSkip val="1"/>
        <c:noMultiLvlLbl val="0"/>
      </c:catAx>
      <c:val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975"/>
          <c:w val="0.9437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56387740"/>
        <c:axId val="37727613"/>
      </c:barChart>
      <c:catAx>
        <c:axId val="56387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727613"/>
        <c:crossesAt val="0"/>
        <c:auto val="0"/>
        <c:lblOffset val="0"/>
        <c:tickLblSkip val="1"/>
        <c:noMultiLvlLbl val="0"/>
      </c:catAx>
      <c:valAx>
        <c:axId val="37727613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774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004198"/>
        <c:axId val="36037783"/>
      </c:barChart>
      <c:catAx>
        <c:axId val="400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037783"/>
        <c:crosses val="autoZero"/>
        <c:auto val="0"/>
        <c:lblOffset val="0"/>
        <c:tickLblSkip val="1"/>
        <c:noMultiLvlLbl val="0"/>
      </c:catAx>
      <c:val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5904592"/>
        <c:axId val="33379281"/>
      </c:barChart>
      <c:catAx>
        <c:axId val="55904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79281"/>
        <c:crosses val="autoZero"/>
        <c:auto val="0"/>
        <c:lblOffset val="0"/>
        <c:tickLblSkip val="52"/>
        <c:noMultiLvlLbl val="0"/>
      </c:catAx>
      <c:val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04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1978074"/>
        <c:axId val="19367211"/>
      </c:barChart>
      <c:catAx>
        <c:axId val="3197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67211"/>
        <c:crosses val="autoZero"/>
        <c:auto val="0"/>
        <c:lblOffset val="0"/>
        <c:tickLblSkip val="49"/>
        <c:noMultiLvlLbl val="0"/>
      </c:catAx>
      <c:val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7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87172"/>
        <c:axId val="25240229"/>
      </c:barChart>
      <c:catAx>
        <c:axId val="40087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40229"/>
        <c:crosses val="autoZero"/>
        <c:auto val="0"/>
        <c:lblOffset val="0"/>
        <c:tickLblSkip val="4"/>
        <c:noMultiLvlLbl val="0"/>
      </c:catAx>
      <c:val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87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9989818"/>
        <c:axId val="47255179"/>
      </c:barChart>
      <c:catAx>
        <c:axId val="4998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55179"/>
        <c:crosses val="autoZero"/>
        <c:auto val="0"/>
        <c:lblOffset val="0"/>
        <c:tickLblSkip val="9"/>
        <c:noMultiLvlLbl val="0"/>
      </c:catAx>
      <c:val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35470"/>
        <c:axId val="31192639"/>
      </c:barChart>
      <c:catAx>
        <c:axId val="25835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92639"/>
        <c:crosses val="autoZero"/>
        <c:auto val="0"/>
        <c:lblOffset val="0"/>
        <c:tickLblSkip val="4"/>
        <c:noMultiLvlLbl val="0"/>
      </c:catAx>
      <c:val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2298296"/>
        <c:axId val="43575801"/>
      </c:barChart>
      <c:catAx>
        <c:axId val="12298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75801"/>
        <c:crosses val="autoZero"/>
        <c:auto val="0"/>
        <c:lblOffset val="0"/>
        <c:tickLblSkip val="52"/>
        <c:noMultiLvlLbl val="0"/>
      </c:catAx>
      <c:val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37890"/>
        <c:axId val="39978963"/>
      </c:barChart>
      <c:catAx>
        <c:axId val="56637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78963"/>
        <c:crosses val="autoZero"/>
        <c:auto val="0"/>
        <c:lblOffset val="0"/>
        <c:tickLblSkip val="4"/>
        <c:noMultiLvlLbl val="0"/>
      </c:catAx>
      <c:val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66348"/>
        <c:axId val="17070541"/>
      </c:barChart>
      <c:catAx>
        <c:axId val="2426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70541"/>
        <c:crosses val="autoZero"/>
        <c:auto val="0"/>
        <c:lblOffset val="0"/>
        <c:tickLblSkip val="4"/>
        <c:noMultiLvlLbl val="0"/>
      </c:catAx>
      <c:val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66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17142"/>
        <c:axId val="40536551"/>
      </c:barChart>
      <c:catAx>
        <c:axId val="1941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536551"/>
        <c:crosses val="autoZero"/>
        <c:auto val="0"/>
        <c:lblOffset val="0"/>
        <c:tickLblSkip val="4"/>
        <c:noMultiLvlLbl val="0"/>
      </c:catAx>
      <c:val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1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84640"/>
        <c:axId val="62235169"/>
      </c:barChart>
      <c:catAx>
        <c:axId val="29284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235169"/>
        <c:crosses val="autoZero"/>
        <c:auto val="0"/>
        <c:lblOffset val="0"/>
        <c:tickLblSkip val="4"/>
        <c:noMultiLvlLbl val="0"/>
      </c:catAx>
      <c:val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45610"/>
        <c:axId val="7883899"/>
      </c:barChart>
      <c:catAx>
        <c:axId val="23245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83899"/>
        <c:crosses val="autoZero"/>
        <c:auto val="0"/>
        <c:lblOffset val="0"/>
        <c:tickLblSkip val="4"/>
        <c:noMultiLvlLbl val="0"/>
      </c:catAx>
      <c:val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6228"/>
        <c:axId val="34616053"/>
      </c:barChart>
      <c:catAx>
        <c:axId val="384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16053"/>
        <c:crosses val="autoZero"/>
        <c:auto val="0"/>
        <c:lblOffset val="0"/>
        <c:tickLblSkip val="4"/>
        <c:noMultiLvlLbl val="0"/>
      </c:catAx>
      <c:val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6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09022"/>
        <c:axId val="52436879"/>
      </c:barChart>
      <c:catAx>
        <c:axId val="43109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36879"/>
        <c:crosses val="autoZero"/>
        <c:auto val="0"/>
        <c:lblOffset val="0"/>
        <c:tickLblSkip val="4"/>
        <c:noMultiLvlLbl val="0"/>
      </c:catAx>
      <c:val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9864"/>
        <c:axId val="19528777"/>
      </c:barChart>
      <c:catAx>
        <c:axId val="216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28777"/>
        <c:crosses val="autoZero"/>
        <c:auto val="0"/>
        <c:lblOffset val="0"/>
        <c:tickLblSkip val="4"/>
        <c:noMultiLvlLbl val="0"/>
      </c:catAx>
      <c:val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9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2643428"/>
        <c:axId val="2464261"/>
      </c:barChart>
      <c:catAx>
        <c:axId val="2264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4261"/>
        <c:crosses val="autoZero"/>
        <c:auto val="0"/>
        <c:lblOffset val="0"/>
        <c:tickLblSkip val="1"/>
        <c:noMultiLvlLbl val="0"/>
      </c:catAx>
      <c:val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3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1541266"/>
        <c:axId val="38327075"/>
      </c:barChart>
      <c:catAx>
        <c:axId val="41541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27075"/>
        <c:crosses val="autoZero"/>
        <c:auto val="0"/>
        <c:lblOffset val="0"/>
        <c:tickLblSkip val="1"/>
        <c:noMultiLvlLbl val="0"/>
      </c:catAx>
      <c:valAx>
        <c:axId val="3832707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9399356"/>
        <c:axId val="17485341"/>
      </c:barChart>
      <c:catAx>
        <c:axId val="939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485341"/>
        <c:crosses val="autoZero"/>
        <c:auto val="0"/>
        <c:lblOffset val="0"/>
        <c:tickLblSkip val="1"/>
        <c:noMultiLvlLbl val="0"/>
      </c:catAx>
      <c:val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9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3150342"/>
        <c:axId val="7026487"/>
      </c:barChart>
      <c:catAx>
        <c:axId val="23150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026487"/>
        <c:crosses val="autoZero"/>
        <c:auto val="0"/>
        <c:lblOffset val="0"/>
        <c:tickLblSkip val="5"/>
        <c:noMultiLvlLbl val="0"/>
      </c:catAx>
      <c:val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3238384"/>
        <c:axId val="32274545"/>
      </c:barChart>
      <c:catAx>
        <c:axId val="63238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274545"/>
        <c:crosses val="autoZero"/>
        <c:auto val="0"/>
        <c:lblOffset val="0"/>
        <c:tickLblSkip val="5"/>
        <c:noMultiLvlLbl val="0"/>
      </c:catAx>
      <c:val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35450"/>
        <c:axId val="64101323"/>
      </c:barChart>
      <c:catAx>
        <c:axId val="2203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01323"/>
        <c:crosses val="autoZero"/>
        <c:auto val="0"/>
        <c:lblOffset val="0"/>
        <c:tickLblSkip val="1"/>
        <c:noMultiLvlLbl val="0"/>
      </c:catAx>
      <c:val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40996"/>
        <c:axId val="24824645"/>
      </c:barChart>
      <c:catAx>
        <c:axId val="4004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824645"/>
        <c:crosses val="autoZero"/>
        <c:auto val="0"/>
        <c:lblOffset val="0"/>
        <c:tickLblSkip val="1"/>
        <c:noMultiLvlLbl val="0"/>
      </c:catAx>
      <c:val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95214"/>
        <c:axId val="64639199"/>
      </c:barChart>
      <c:catAx>
        <c:axId val="2209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39199"/>
        <c:crosses val="autoZero"/>
        <c:auto val="0"/>
        <c:lblOffset val="0"/>
        <c:tickLblSkip val="1"/>
        <c:noMultiLvlLbl val="0"/>
      </c:catAx>
      <c:val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81880"/>
        <c:axId val="1283737"/>
      </c:barChart>
      <c:catAx>
        <c:axId val="4488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83737"/>
        <c:crosses val="autoZero"/>
        <c:auto val="0"/>
        <c:lblOffset val="0"/>
        <c:tickLblSkip val="1"/>
        <c:noMultiLvlLbl val="0"/>
      </c:catAx>
      <c:val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53634"/>
        <c:axId val="36873843"/>
      </c:barChart>
      <c:catAx>
        <c:axId val="11553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873843"/>
        <c:crosses val="autoZero"/>
        <c:auto val="0"/>
        <c:lblOffset val="0"/>
        <c:tickLblSkip val="1"/>
        <c:noMultiLvlLbl val="0"/>
      </c:catAx>
      <c:val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29132"/>
        <c:axId val="33991277"/>
      </c:barChart>
      <c:catAx>
        <c:axId val="63429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91277"/>
        <c:crosses val="autoZero"/>
        <c:auto val="0"/>
        <c:lblOffset val="0"/>
        <c:tickLblSkip val="1"/>
        <c:noMultiLvlLbl val="0"/>
      </c:catAx>
      <c:val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429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78350"/>
        <c:axId val="65387423"/>
      </c:barChart>
      <c:catAx>
        <c:axId val="2217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7423"/>
        <c:crosses val="autoZero"/>
        <c:auto val="0"/>
        <c:lblOffset val="0"/>
        <c:tickLblSkip val="1"/>
        <c:noMultiLvlLbl val="0"/>
      </c:catAx>
      <c:val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86038"/>
        <c:axId val="1830023"/>
      </c:barChart>
      <c:catAx>
        <c:axId val="3748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30023"/>
        <c:crosses val="autoZero"/>
        <c:auto val="0"/>
        <c:lblOffset val="0"/>
        <c:tickLblSkip val="1"/>
        <c:noMultiLvlLbl val="0"/>
      </c:catAx>
      <c:val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8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70208"/>
        <c:axId val="14014145"/>
      </c:barChart>
      <c:catAx>
        <c:axId val="16470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014145"/>
        <c:crosses val="autoZero"/>
        <c:auto val="0"/>
        <c:lblOffset val="0"/>
        <c:tickLblSkip val="1"/>
        <c:noMultiLvlLbl val="0"/>
      </c:catAx>
      <c:val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70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18442"/>
        <c:axId val="61403931"/>
      </c:barChart>
      <c:catAx>
        <c:axId val="5901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03931"/>
        <c:crosses val="autoZero"/>
        <c:auto val="0"/>
        <c:lblOffset val="0"/>
        <c:tickLblSkip val="1"/>
        <c:noMultiLvlLbl val="0"/>
      </c:catAx>
      <c:val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018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64468"/>
        <c:axId val="7662485"/>
      </c:barChart>
      <c:catAx>
        <c:axId val="1576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62485"/>
        <c:crosses val="autoZero"/>
        <c:auto val="0"/>
        <c:lblOffset val="0"/>
        <c:tickLblSkip val="1"/>
        <c:noMultiLvlLbl val="0"/>
      </c:catAx>
      <c:val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6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3502"/>
        <c:axId val="16681519"/>
      </c:barChart>
      <c:catAx>
        <c:axId val="185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681519"/>
        <c:crosses val="autoZero"/>
        <c:auto val="0"/>
        <c:lblOffset val="0"/>
        <c:tickLblSkip val="1"/>
        <c:noMultiLvlLbl val="0"/>
      </c:catAx>
      <c:val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5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5915944"/>
        <c:axId val="9025769"/>
      </c:barChart>
      <c:catAx>
        <c:axId val="15915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25769"/>
        <c:crosses val="autoZero"/>
        <c:auto val="0"/>
        <c:lblOffset val="0"/>
        <c:tickLblSkip val="1"/>
        <c:noMultiLvlLbl val="0"/>
      </c:catAx>
      <c:valAx>
        <c:axId val="9025769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1594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15896"/>
        <c:axId val="61889881"/>
      </c:barChart>
      <c:catAx>
        <c:axId val="516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89881"/>
        <c:crosses val="autoZero"/>
        <c:auto val="0"/>
        <c:lblOffset val="0"/>
        <c:tickLblSkip val="1"/>
        <c:noMultiLvlLbl val="0"/>
      </c:catAx>
      <c:val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0138018"/>
        <c:axId val="47024435"/>
      </c:barChart>
      <c:catAx>
        <c:axId val="2013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24435"/>
        <c:crosses val="autoZero"/>
        <c:auto val="0"/>
        <c:lblOffset val="0"/>
        <c:tickLblSkip val="1"/>
        <c:noMultiLvlLbl val="0"/>
      </c:catAx>
      <c:valAx>
        <c:axId val="4702443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66732"/>
        <c:axId val="50882861"/>
      </c:barChart>
      <c:catAx>
        <c:axId val="2056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82861"/>
        <c:crosses val="autoZero"/>
        <c:auto val="0"/>
        <c:lblOffset val="0"/>
        <c:tickLblSkip val="1"/>
        <c:noMultiLvlLbl val="0"/>
      </c:catAx>
      <c:val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92566"/>
        <c:axId val="27871047"/>
      </c:barChart>
      <c:catAx>
        <c:axId val="5529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71047"/>
        <c:crosses val="autoZero"/>
        <c:auto val="0"/>
        <c:lblOffset val="0"/>
        <c:tickLblSkip val="1"/>
        <c:noMultiLvlLbl val="0"/>
      </c:catAx>
      <c:val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12832"/>
        <c:axId val="42962305"/>
      </c:barChart>
      <c:catAx>
        <c:axId val="4951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2305"/>
        <c:crosses val="autoZero"/>
        <c:auto val="0"/>
        <c:lblOffset val="0"/>
        <c:tickLblSkip val="1"/>
        <c:noMultiLvlLbl val="0"/>
      </c:catAx>
      <c:val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76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91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26907980.59</v>
      </c>
      <c r="D3" s="95">
        <v>49210</v>
      </c>
      <c r="E3" s="43">
        <v>546.7990365779314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86</v>
      </c>
      <c r="C4" s="43">
        <v>7792225.03</v>
      </c>
      <c r="D4" s="95">
        <v>6666432</v>
      </c>
      <c r="E4" s="43">
        <v>1.1688748988964413</v>
      </c>
      <c r="F4" s="40">
        <v>1</v>
      </c>
      <c r="G4" s="42" t="s">
        <v>87</v>
      </c>
      <c r="H4" s="96" t="s">
        <v>88</v>
      </c>
    </row>
    <row r="5" spans="1:8" ht="14.25" customHeight="1">
      <c r="A5" s="41">
        <v>3</v>
      </c>
      <c r="B5" s="42" t="s">
        <v>60</v>
      </c>
      <c r="C5" s="43">
        <v>6192754.06</v>
      </c>
      <c r="D5" s="95">
        <v>3629</v>
      </c>
      <c r="E5" s="43">
        <v>1706.4629539818131</v>
      </c>
      <c r="F5" s="40">
        <v>1000</v>
      </c>
      <c r="G5" s="42" t="s">
        <v>62</v>
      </c>
      <c r="H5" s="96" t="s">
        <v>76</v>
      </c>
    </row>
    <row r="6" spans="1:8" ht="14.25">
      <c r="A6" s="41">
        <v>4</v>
      </c>
      <c r="B6" s="42" t="s">
        <v>46</v>
      </c>
      <c r="C6" s="43">
        <v>4821433.85</v>
      </c>
      <c r="D6" s="95">
        <v>4573</v>
      </c>
      <c r="E6" s="43">
        <v>1054.3262300459216</v>
      </c>
      <c r="F6" s="40">
        <v>1000</v>
      </c>
      <c r="G6" s="42" t="s">
        <v>61</v>
      </c>
      <c r="H6" s="96" t="s">
        <v>28</v>
      </c>
    </row>
    <row r="7" spans="1:8" ht="14.25" customHeight="1">
      <c r="A7" s="41">
        <v>5</v>
      </c>
      <c r="B7" s="42" t="s">
        <v>83</v>
      </c>
      <c r="C7" s="43">
        <v>4276123.9</v>
      </c>
      <c r="D7" s="95">
        <v>1482</v>
      </c>
      <c r="E7" s="43">
        <v>2885.37375168691</v>
      </c>
      <c r="F7" s="40">
        <v>1000</v>
      </c>
      <c r="G7" s="42" t="s">
        <v>84</v>
      </c>
      <c r="H7" s="96" t="s">
        <v>85</v>
      </c>
    </row>
    <row r="8" spans="1:8" ht="14.25" customHeight="1">
      <c r="A8" s="41">
        <v>6</v>
      </c>
      <c r="B8" s="42" t="s">
        <v>98</v>
      </c>
      <c r="C8" s="43">
        <v>3863768.06</v>
      </c>
      <c r="D8" s="95">
        <v>1256</v>
      </c>
      <c r="E8" s="43">
        <v>3076.248455414013</v>
      </c>
      <c r="F8" s="40">
        <v>1000</v>
      </c>
      <c r="G8" s="42" t="s">
        <v>70</v>
      </c>
      <c r="H8" s="96" t="s">
        <v>77</v>
      </c>
    </row>
    <row r="9" spans="1:8" ht="14.25" customHeight="1">
      <c r="A9" s="41">
        <v>7</v>
      </c>
      <c r="B9" s="42" t="s">
        <v>89</v>
      </c>
      <c r="C9" s="43">
        <v>3529701.48</v>
      </c>
      <c r="D9" s="95">
        <v>1190</v>
      </c>
      <c r="E9" s="43">
        <v>2966.1356974789915</v>
      </c>
      <c r="F9" s="40">
        <v>1000</v>
      </c>
      <c r="G9" s="42" t="s">
        <v>87</v>
      </c>
      <c r="H9" s="96" t="s">
        <v>88</v>
      </c>
    </row>
    <row r="10" spans="1:8" ht="14.25" customHeight="1">
      <c r="A10" s="41">
        <v>8</v>
      </c>
      <c r="B10" s="42" t="s">
        <v>90</v>
      </c>
      <c r="C10" s="43">
        <v>3049365.76</v>
      </c>
      <c r="D10" s="95">
        <v>1248</v>
      </c>
      <c r="E10" s="43">
        <v>2443.402051282051</v>
      </c>
      <c r="F10" s="40">
        <v>1000</v>
      </c>
      <c r="G10" s="42" t="s">
        <v>84</v>
      </c>
      <c r="H10" s="96" t="s">
        <v>85</v>
      </c>
    </row>
    <row r="11" spans="1:8" ht="14.25" customHeight="1">
      <c r="A11" s="41">
        <v>9</v>
      </c>
      <c r="B11" s="42" t="s">
        <v>71</v>
      </c>
      <c r="C11" s="43">
        <v>2968853.11</v>
      </c>
      <c r="D11" s="95">
        <v>699</v>
      </c>
      <c r="E11" s="43">
        <v>4247.286280400572</v>
      </c>
      <c r="F11" s="40">
        <v>1000</v>
      </c>
      <c r="G11" s="42" t="s">
        <v>70</v>
      </c>
      <c r="H11" s="96" t="s">
        <v>77</v>
      </c>
    </row>
    <row r="12" spans="1:8" ht="14.25" customHeight="1">
      <c r="A12" s="41">
        <v>10</v>
      </c>
      <c r="B12" s="42" t="s">
        <v>72</v>
      </c>
      <c r="C12" s="43">
        <v>1777288.71</v>
      </c>
      <c r="D12" s="95">
        <v>10236</v>
      </c>
      <c r="E12" s="43">
        <v>173.6311752637749</v>
      </c>
      <c r="F12" s="40">
        <v>100</v>
      </c>
      <c r="G12" s="42" t="s">
        <v>61</v>
      </c>
      <c r="H12" s="96" t="s">
        <v>28</v>
      </c>
    </row>
    <row r="13" spans="1:8" ht="14.25" customHeight="1">
      <c r="A13" s="41">
        <v>11</v>
      </c>
      <c r="B13" s="42" t="s">
        <v>41</v>
      </c>
      <c r="C13" s="43">
        <v>1715891.82</v>
      </c>
      <c r="D13" s="95">
        <v>1287</v>
      </c>
      <c r="E13" s="43">
        <v>1333.2492773892775</v>
      </c>
      <c r="F13" s="40">
        <v>1000</v>
      </c>
      <c r="G13" s="42" t="s">
        <v>63</v>
      </c>
      <c r="H13" s="96" t="s">
        <v>78</v>
      </c>
    </row>
    <row r="14" spans="1:8" ht="14.25" customHeight="1">
      <c r="A14" s="41">
        <v>12</v>
      </c>
      <c r="B14" s="42" t="s">
        <v>91</v>
      </c>
      <c r="C14" s="43">
        <v>1383680.92</v>
      </c>
      <c r="D14" s="95">
        <v>590</v>
      </c>
      <c r="E14" s="43">
        <v>2345.221898305085</v>
      </c>
      <c r="F14" s="40">
        <v>1000</v>
      </c>
      <c r="G14" s="42" t="s">
        <v>84</v>
      </c>
      <c r="H14" s="96" t="s">
        <v>85</v>
      </c>
    </row>
    <row r="15" spans="1:8" ht="14.25" customHeight="1">
      <c r="A15" s="41">
        <v>13</v>
      </c>
      <c r="B15" s="42" t="s">
        <v>22</v>
      </c>
      <c r="C15" s="43">
        <v>1043747.41</v>
      </c>
      <c r="D15" s="95">
        <v>955</v>
      </c>
      <c r="E15" s="43">
        <v>1092.92922513089</v>
      </c>
      <c r="F15" s="40">
        <v>1000</v>
      </c>
      <c r="G15" s="42" t="s">
        <v>64</v>
      </c>
      <c r="H15" s="96" t="s">
        <v>29</v>
      </c>
    </row>
    <row r="16" spans="1:8" ht="14.25" customHeight="1">
      <c r="A16" s="41">
        <v>14</v>
      </c>
      <c r="B16" s="42" t="s">
        <v>92</v>
      </c>
      <c r="C16" s="43">
        <v>988744.76</v>
      </c>
      <c r="D16" s="95">
        <v>1431</v>
      </c>
      <c r="E16" s="43">
        <v>690.9467225716282</v>
      </c>
      <c r="F16" s="40">
        <v>1000</v>
      </c>
      <c r="G16" s="42" t="s">
        <v>84</v>
      </c>
      <c r="H16" s="96" t="s">
        <v>85</v>
      </c>
    </row>
    <row r="17" spans="1:8" ht="14.25" customHeight="1">
      <c r="A17" s="41">
        <v>15</v>
      </c>
      <c r="B17" s="42" t="s">
        <v>73</v>
      </c>
      <c r="C17" s="43">
        <v>767389.62</v>
      </c>
      <c r="D17" s="95">
        <v>7448</v>
      </c>
      <c r="E17" s="43">
        <v>103.03297798066595</v>
      </c>
      <c r="F17" s="40">
        <v>100</v>
      </c>
      <c r="G17" s="42" t="s">
        <v>65</v>
      </c>
      <c r="H17" s="96" t="s">
        <v>51</v>
      </c>
    </row>
    <row r="18" spans="1:8" ht="14.25">
      <c r="A18" s="41">
        <v>16</v>
      </c>
      <c r="B18" s="42" t="s">
        <v>74</v>
      </c>
      <c r="C18" s="43">
        <v>716084.1199</v>
      </c>
      <c r="D18" s="95">
        <v>8850</v>
      </c>
      <c r="E18" s="43">
        <v>80.91345987570622</v>
      </c>
      <c r="F18" s="40">
        <v>100</v>
      </c>
      <c r="G18" s="42" t="s">
        <v>75</v>
      </c>
      <c r="H18" s="96" t="s">
        <v>79</v>
      </c>
    </row>
    <row r="19" spans="1:8" ht="15.75" customHeight="1" thickBot="1">
      <c r="A19" s="102" t="s">
        <v>24</v>
      </c>
      <c r="B19" s="103"/>
      <c r="C19" s="58">
        <f>SUM(C3:C18)</f>
        <v>71795033.1999</v>
      </c>
      <c r="D19" s="59">
        <f>SUM(D3:D18)</f>
        <v>6760516</v>
      </c>
      <c r="E19" s="57" t="s">
        <v>25</v>
      </c>
      <c r="F19" s="57" t="s">
        <v>25</v>
      </c>
      <c r="G19" s="57" t="s">
        <v>25</v>
      </c>
      <c r="H19" s="57" t="s">
        <v>25</v>
      </c>
    </row>
    <row r="20" spans="1:8" ht="15" customHeight="1" thickBot="1">
      <c r="A20" s="100" t="s">
        <v>43</v>
      </c>
      <c r="B20" s="100"/>
      <c r="C20" s="100"/>
      <c r="D20" s="100"/>
      <c r="E20" s="100"/>
      <c r="F20" s="100"/>
      <c r="G20" s="100"/>
      <c r="H20" s="100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0.0035322224028542237</v>
      </c>
      <c r="F4" s="71">
        <v>0.004747010893505266</v>
      </c>
      <c r="G4" s="71">
        <v>0.015864576520244533</v>
      </c>
      <c r="H4" s="71">
        <v>0.003618722097676219</v>
      </c>
      <c r="I4" s="71">
        <v>-0.05594513621162012</v>
      </c>
      <c r="J4" s="71">
        <v>-0.058056500305387226</v>
      </c>
      <c r="K4" s="72">
        <v>-0.6993875555246911</v>
      </c>
      <c r="L4" s="72">
        <v>-0.10225535173629263</v>
      </c>
    </row>
    <row r="5" spans="1:12" s="10" customFormat="1" ht="14.25">
      <c r="A5" s="80">
        <v>3</v>
      </c>
      <c r="B5" s="47" t="s">
        <v>93</v>
      </c>
      <c r="C5" s="48">
        <v>40555</v>
      </c>
      <c r="D5" s="48">
        <v>40626</v>
      </c>
      <c r="E5" s="71">
        <v>0.008817434326291007</v>
      </c>
      <c r="F5" s="71">
        <v>0.014308560778914403</v>
      </c>
      <c r="G5" s="71">
        <v>0.13729866612779307</v>
      </c>
      <c r="H5" s="71" t="s">
        <v>59</v>
      </c>
      <c r="I5" s="71">
        <v>0.8128182556343135</v>
      </c>
      <c r="J5" s="71">
        <v>0.7731246678763293</v>
      </c>
      <c r="K5" s="72">
        <v>-0.5167204253378186</v>
      </c>
      <c r="L5" s="72">
        <v>-0.10239336864269766</v>
      </c>
    </row>
    <row r="6" spans="1:12" s="10" customFormat="1" ht="14.25">
      <c r="A6" s="80">
        <v>2</v>
      </c>
      <c r="B6" s="47" t="s">
        <v>95</v>
      </c>
      <c r="C6" s="48">
        <v>41848</v>
      </c>
      <c r="D6" s="48">
        <v>42032</v>
      </c>
      <c r="E6" s="71">
        <v>-0.01977418694146471</v>
      </c>
      <c r="F6" s="71" t="s">
        <v>59</v>
      </c>
      <c r="G6" s="71">
        <v>-0.0260779322176814</v>
      </c>
      <c r="H6" s="71">
        <v>0.014844715689108279</v>
      </c>
      <c r="I6" s="71">
        <v>0.09608438791463891</v>
      </c>
      <c r="J6" s="71">
        <v>0.088944938364095</v>
      </c>
      <c r="K6" s="72">
        <v>0.01959608649883382</v>
      </c>
      <c r="L6" s="72">
        <v>0.006762432199229673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-0.0024748434041064935</v>
      </c>
      <c r="F7" s="76">
        <f t="shared" si="0"/>
        <v>0.009527785836209834</v>
      </c>
      <c r="G7" s="76">
        <f t="shared" si="0"/>
        <v>0.04236177014345207</v>
      </c>
      <c r="H7" s="76">
        <f t="shared" si="0"/>
        <v>0.009231718893392249</v>
      </c>
      <c r="I7" s="76">
        <f t="shared" si="0"/>
        <v>0.2843191691124441</v>
      </c>
      <c r="J7" s="76">
        <f t="shared" si="0"/>
        <v>0.26800436864501237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93</v>
      </c>
      <c r="C4" s="30">
        <v>74.08545000000112</v>
      </c>
      <c r="D4" s="68">
        <v>0.008817434326292097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3.428219999999972</v>
      </c>
      <c r="D5" s="68">
        <v>0.003532222402854147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95</v>
      </c>
      <c r="C6" s="30">
        <v>-29.89473999999999</v>
      </c>
      <c r="D6" s="68">
        <v>-0.01977418694146448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47.61893000000109</v>
      </c>
      <c r="D7" s="67">
        <v>0.004374923415834021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95</v>
      </c>
      <c r="C2" s="71">
        <v>-0.01977418694146471</v>
      </c>
      <c r="D2" s="21"/>
    </row>
    <row r="3" spans="1:4" ht="14.25">
      <c r="A3" s="21"/>
      <c r="B3" s="47" t="s">
        <v>66</v>
      </c>
      <c r="C3" s="71">
        <v>0.0035322224028542237</v>
      </c>
      <c r="D3" s="21"/>
    </row>
    <row r="4" spans="1:4" ht="14.25">
      <c r="A4" s="21"/>
      <c r="B4" s="47" t="s">
        <v>93</v>
      </c>
      <c r="C4" s="71">
        <v>0.008817434326291007</v>
      </c>
      <c r="D4" s="21"/>
    </row>
    <row r="5" spans="2:3" ht="14.25">
      <c r="B5" s="93" t="s">
        <v>21</v>
      </c>
      <c r="C5" s="92">
        <v>0.01578504003338077</v>
      </c>
    </row>
    <row r="6" spans="2:3" ht="14.25">
      <c r="B6" s="81" t="s">
        <v>27</v>
      </c>
      <c r="C6" s="86">
        <v>0.005299190310052104</v>
      </c>
    </row>
    <row r="9" ht="14.25">
      <c r="B9" s="7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0.0017435584816978267</v>
      </c>
      <c r="F4" s="71">
        <v>0.005846922283049061</v>
      </c>
      <c r="G4" s="71">
        <v>0.09170888867151117</v>
      </c>
      <c r="H4" s="71">
        <v>0.15125877960734613</v>
      </c>
      <c r="I4" s="71">
        <v>0.2667023551862491</v>
      </c>
      <c r="J4" s="71">
        <v>0.2607028971440708</v>
      </c>
      <c r="K4" s="71">
        <v>4.467990365779314</v>
      </c>
      <c r="L4" s="72">
        <v>0.13487864417716544</v>
      </c>
    </row>
    <row r="5" spans="1:12" s="9" customFormat="1" ht="14.25" collapsed="1">
      <c r="A5" s="62">
        <v>2</v>
      </c>
      <c r="B5" s="47" t="s">
        <v>71</v>
      </c>
      <c r="C5" s="48">
        <v>38828</v>
      </c>
      <c r="D5" s="48">
        <v>39028</v>
      </c>
      <c r="E5" s="71">
        <v>0.001354826922702168</v>
      </c>
      <c r="F5" s="71">
        <v>0.011005311762574355</v>
      </c>
      <c r="G5" s="71">
        <v>0.030691444525296596</v>
      </c>
      <c r="H5" s="71">
        <v>0.0559028123263694</v>
      </c>
      <c r="I5" s="71">
        <v>0.10117816694653614</v>
      </c>
      <c r="J5" s="71">
        <v>0.0884133715122124</v>
      </c>
      <c r="K5" s="71">
        <v>3.2472862804005755</v>
      </c>
      <c r="L5" s="72">
        <v>0.13903687223253502</v>
      </c>
    </row>
    <row r="6" spans="1:12" s="9" customFormat="1" ht="14.25" collapsed="1">
      <c r="A6" s="62">
        <v>3</v>
      </c>
      <c r="B6" s="47" t="s">
        <v>91</v>
      </c>
      <c r="C6" s="48">
        <v>38919</v>
      </c>
      <c r="D6" s="48">
        <v>39092</v>
      </c>
      <c r="E6" s="71">
        <v>0.007104768303972664</v>
      </c>
      <c r="F6" s="71">
        <v>0.0030738689963265564</v>
      </c>
      <c r="G6" s="71">
        <v>0.09005806166841634</v>
      </c>
      <c r="H6" s="71">
        <v>0.15654673287560672</v>
      </c>
      <c r="I6" s="71">
        <v>0.2450288670159626</v>
      </c>
      <c r="J6" s="71">
        <v>1.4849097992484528</v>
      </c>
      <c r="K6" s="71">
        <v>1.345221898305085</v>
      </c>
      <c r="L6" s="72">
        <v>0.08107409148388944</v>
      </c>
    </row>
    <row r="7" spans="1:12" s="9" customFormat="1" ht="14.25" collapsed="1">
      <c r="A7" s="62">
        <v>4</v>
      </c>
      <c r="B7" s="47" t="s">
        <v>92</v>
      </c>
      <c r="C7" s="48">
        <v>38919</v>
      </c>
      <c r="D7" s="48">
        <v>39092</v>
      </c>
      <c r="E7" s="71">
        <v>0.020188131426930545</v>
      </c>
      <c r="F7" s="71">
        <v>0.018863014934346056</v>
      </c>
      <c r="G7" s="71">
        <v>0.14155125917215172</v>
      </c>
      <c r="H7" s="71">
        <v>0.16761391695014538</v>
      </c>
      <c r="I7" s="71">
        <v>0.2936432723787228</v>
      </c>
      <c r="J7" s="71">
        <v>1.5819692315818283</v>
      </c>
      <c r="K7" s="71">
        <v>-0.3090532774283714</v>
      </c>
      <c r="L7" s="72">
        <v>-0.033245331828263947</v>
      </c>
    </row>
    <row r="8" spans="1:12" s="9" customFormat="1" ht="14.25" collapsed="1">
      <c r="A8" s="62">
        <v>5</v>
      </c>
      <c r="B8" s="47" t="s">
        <v>74</v>
      </c>
      <c r="C8" s="48">
        <v>38968</v>
      </c>
      <c r="D8" s="48">
        <v>39140</v>
      </c>
      <c r="E8" s="71">
        <v>0</v>
      </c>
      <c r="F8" s="71">
        <v>0</v>
      </c>
      <c r="G8" s="71">
        <v>0.0035499492297774715</v>
      </c>
      <c r="H8" s="71">
        <v>-0.0016962200045581577</v>
      </c>
      <c r="I8" s="71">
        <v>-0.021893298477896783</v>
      </c>
      <c r="J8" s="71">
        <v>-0.021616341243320902</v>
      </c>
      <c r="K8" s="71">
        <v>-0.19086540124293805</v>
      </c>
      <c r="L8" s="72">
        <v>-0.019414279310026816</v>
      </c>
    </row>
    <row r="9" spans="1:12" s="9" customFormat="1" ht="14.25" collapsed="1">
      <c r="A9" s="62">
        <v>6</v>
      </c>
      <c r="B9" s="47" t="s">
        <v>89</v>
      </c>
      <c r="C9" s="48">
        <v>39413</v>
      </c>
      <c r="D9" s="48">
        <v>39589</v>
      </c>
      <c r="E9" s="71">
        <v>0.0026593627350082194</v>
      </c>
      <c r="F9" s="71">
        <v>0.01121245007757321</v>
      </c>
      <c r="G9" s="71">
        <v>0.03470364154183869</v>
      </c>
      <c r="H9" s="71">
        <v>0.07080590787742391</v>
      </c>
      <c r="I9" s="71">
        <v>0.1580983861325489</v>
      </c>
      <c r="J9" s="71">
        <v>0.14937055235583796</v>
      </c>
      <c r="K9" s="71">
        <v>1.9661356974789879</v>
      </c>
      <c r="L9" s="72">
        <v>0.12028194955742078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0.002352323869957429</v>
      </c>
      <c r="F10" s="71">
        <v>0.009480064104730346</v>
      </c>
      <c r="G10" s="71">
        <v>0.04920585097942798</v>
      </c>
      <c r="H10" s="71">
        <v>0.05532585429079995</v>
      </c>
      <c r="I10" s="71">
        <v>0.17652268987829878</v>
      </c>
      <c r="J10" s="71">
        <v>0.16459532390636689</v>
      </c>
      <c r="K10" s="71">
        <v>0.09292922513088975</v>
      </c>
      <c r="L10" s="72">
        <v>0.009404533392316283</v>
      </c>
    </row>
    <row r="11" spans="1:12" s="9" customFormat="1" ht="14.25">
      <c r="A11" s="62">
        <v>8</v>
      </c>
      <c r="B11" s="47" t="s">
        <v>73</v>
      </c>
      <c r="C11" s="48">
        <v>39560</v>
      </c>
      <c r="D11" s="48">
        <v>39770</v>
      </c>
      <c r="E11" s="71">
        <v>0.031120757967048496</v>
      </c>
      <c r="F11" s="71">
        <v>0.03753160017188972</v>
      </c>
      <c r="G11" s="71">
        <v>0.0685269370408994</v>
      </c>
      <c r="H11" s="71">
        <v>0.1527268594211273</v>
      </c>
      <c r="I11" s="71">
        <v>0.6690379367519608</v>
      </c>
      <c r="J11" s="71">
        <v>0.6446206300156405</v>
      </c>
      <c r="K11" s="71">
        <v>0.03032977980666085</v>
      </c>
      <c r="L11" s="72">
        <v>0.0032972464640974586</v>
      </c>
    </row>
    <row r="12" spans="1:12" s="9" customFormat="1" ht="14.25">
      <c r="A12" s="62">
        <v>9</v>
      </c>
      <c r="B12" s="47" t="s">
        <v>46</v>
      </c>
      <c r="C12" s="48">
        <v>39884</v>
      </c>
      <c r="D12" s="48">
        <v>40001</v>
      </c>
      <c r="E12" s="71">
        <v>0.001455964343749283</v>
      </c>
      <c r="F12" s="71">
        <v>0.005723874582119759</v>
      </c>
      <c r="G12" s="71">
        <v>0.1325392731106636</v>
      </c>
      <c r="H12" s="71">
        <v>0.16844238984098392</v>
      </c>
      <c r="I12" s="71">
        <v>0.36741497818838975</v>
      </c>
      <c r="J12" s="71">
        <v>0.36867399675322976</v>
      </c>
      <c r="K12" s="71">
        <v>0.05432623004592174</v>
      </c>
      <c r="L12" s="72">
        <v>0.006284819688044951</v>
      </c>
    </row>
    <row r="13" spans="1:12" s="9" customFormat="1" ht="14.25">
      <c r="A13" s="62">
        <v>10</v>
      </c>
      <c r="B13" s="47" t="s">
        <v>86</v>
      </c>
      <c r="C13" s="48">
        <v>40253</v>
      </c>
      <c r="D13" s="48">
        <v>40366</v>
      </c>
      <c r="E13" s="71">
        <v>0.011509313754144879</v>
      </c>
      <c r="F13" s="71">
        <v>0.015728667784402628</v>
      </c>
      <c r="G13" s="71">
        <v>0.05236175101535223</v>
      </c>
      <c r="H13" s="71">
        <v>0.13343788349403263</v>
      </c>
      <c r="I13" s="71">
        <v>0.4343857761002401</v>
      </c>
      <c r="J13" s="71">
        <v>0.41808966628037925</v>
      </c>
      <c r="K13" s="71">
        <v>0.16887489889644103</v>
      </c>
      <c r="L13" s="72">
        <v>0.02118379180818253</v>
      </c>
    </row>
    <row r="14" spans="1:12" s="9" customFormat="1" ht="14.25">
      <c r="A14" s="62">
        <v>11</v>
      </c>
      <c r="B14" s="47" t="s">
        <v>60</v>
      </c>
      <c r="C14" s="48">
        <v>40114</v>
      </c>
      <c r="D14" s="48">
        <v>40401</v>
      </c>
      <c r="E14" s="71">
        <v>0.024267498128139664</v>
      </c>
      <c r="F14" s="71">
        <v>0.033605886429857845</v>
      </c>
      <c r="G14" s="71">
        <v>0.1458730979788876</v>
      </c>
      <c r="H14" s="71">
        <v>0.24293594164383792</v>
      </c>
      <c r="I14" s="71">
        <v>0.616465679145614</v>
      </c>
      <c r="J14" s="71" t="s">
        <v>59</v>
      </c>
      <c r="K14" s="71">
        <v>0.7064629539818126</v>
      </c>
      <c r="L14" s="72">
        <v>0.07544111322576752</v>
      </c>
    </row>
    <row r="15" spans="1:12" s="9" customFormat="1" ht="14.25">
      <c r="A15" s="62">
        <v>12</v>
      </c>
      <c r="B15" s="47" t="s">
        <v>98</v>
      </c>
      <c r="C15" s="48">
        <v>40226</v>
      </c>
      <c r="D15" s="48">
        <v>40430</v>
      </c>
      <c r="E15" s="71">
        <v>0.0014087951352941275</v>
      </c>
      <c r="F15" s="71">
        <v>0.01273360660486822</v>
      </c>
      <c r="G15" s="71">
        <v>0.03275742077075616</v>
      </c>
      <c r="H15" s="71">
        <v>0.058666370361113884</v>
      </c>
      <c r="I15" s="71">
        <v>0.10750699346847559</v>
      </c>
      <c r="J15" s="71">
        <v>0.09496548003013361</v>
      </c>
      <c r="K15" s="71">
        <v>2.0762484554140115</v>
      </c>
      <c r="L15" s="72">
        <v>0.1671912770813253</v>
      </c>
    </row>
    <row r="16" spans="1:12" s="9" customFormat="1" ht="14.25">
      <c r="A16" s="62">
        <v>13</v>
      </c>
      <c r="B16" s="47" t="s">
        <v>90</v>
      </c>
      <c r="C16" s="48">
        <v>40427</v>
      </c>
      <c r="D16" s="48">
        <v>40543</v>
      </c>
      <c r="E16" s="71">
        <v>0.0005946803019796221</v>
      </c>
      <c r="F16" s="71">
        <v>0.008757600733617865</v>
      </c>
      <c r="G16" s="71">
        <v>0.034334856975645645</v>
      </c>
      <c r="H16" s="71">
        <v>0.05839702349077669</v>
      </c>
      <c r="I16" s="71">
        <v>0.11487352892720826</v>
      </c>
      <c r="J16" s="71">
        <v>1.2002653958218148</v>
      </c>
      <c r="K16" s="71">
        <v>1.4434020512820513</v>
      </c>
      <c r="L16" s="72">
        <v>0.1369861581335976</v>
      </c>
    </row>
    <row r="17" spans="1:12" s="9" customFormat="1" ht="14.25">
      <c r="A17" s="62">
        <v>14</v>
      </c>
      <c r="B17" s="47" t="s">
        <v>41</v>
      </c>
      <c r="C17" s="48">
        <v>40444</v>
      </c>
      <c r="D17" s="48">
        <v>40638</v>
      </c>
      <c r="E17" s="71">
        <v>0.005090418591197743</v>
      </c>
      <c r="F17" s="71">
        <v>0.020623599378675417</v>
      </c>
      <c r="G17" s="71">
        <v>0.03937243917159705</v>
      </c>
      <c r="H17" s="71">
        <v>0.0552735752452167</v>
      </c>
      <c r="I17" s="71">
        <v>0.09525938310853599</v>
      </c>
      <c r="J17" s="71">
        <v>0.07300843173548599</v>
      </c>
      <c r="K17" s="71">
        <v>0.33324927738927745</v>
      </c>
      <c r="L17" s="72">
        <v>0.04387212046891564</v>
      </c>
    </row>
    <row r="18" spans="1:12" s="9" customFormat="1" ht="14.25">
      <c r="A18" s="62">
        <v>15</v>
      </c>
      <c r="B18" s="47" t="s">
        <v>83</v>
      </c>
      <c r="C18" s="48">
        <v>40427</v>
      </c>
      <c r="D18" s="48">
        <v>40708</v>
      </c>
      <c r="E18" s="71">
        <v>0.0015475358244709803</v>
      </c>
      <c r="F18" s="71">
        <v>0.008265864523275823</v>
      </c>
      <c r="G18" s="71">
        <v>0.030445993414766948</v>
      </c>
      <c r="H18" s="71">
        <v>0.055899087303803885</v>
      </c>
      <c r="I18" s="71">
        <v>0.09826946637067935</v>
      </c>
      <c r="J18" s="71">
        <v>1.1748144399176694</v>
      </c>
      <c r="K18" s="71">
        <v>1.8853737516869105</v>
      </c>
      <c r="L18" s="72">
        <v>0.17686268506863612</v>
      </c>
    </row>
    <row r="19" spans="1:12" s="9" customFormat="1" ht="14.25">
      <c r="A19" s="62">
        <v>16</v>
      </c>
      <c r="B19" s="47" t="s">
        <v>72</v>
      </c>
      <c r="C19" s="48">
        <v>41026</v>
      </c>
      <c r="D19" s="48">
        <v>41242</v>
      </c>
      <c r="E19" s="71">
        <v>-0.0032193644777267494</v>
      </c>
      <c r="F19" s="71">
        <v>0.003025809753314901</v>
      </c>
      <c r="G19" s="71">
        <v>0.03183603699895654</v>
      </c>
      <c r="H19" s="71">
        <v>0.081073538861824</v>
      </c>
      <c r="I19" s="71">
        <v>0.21018965705678583</v>
      </c>
      <c r="J19" s="71">
        <v>0.2023213629567937</v>
      </c>
      <c r="K19" s="71">
        <v>0.7363117526377485</v>
      </c>
      <c r="L19" s="72">
        <v>0.11560133040434795</v>
      </c>
    </row>
    <row r="20" spans="1:12" ht="15.75" thickBot="1">
      <c r="A20" s="75"/>
      <c r="B20" s="79" t="s">
        <v>55</v>
      </c>
      <c r="C20" s="77" t="s">
        <v>25</v>
      </c>
      <c r="D20" s="77" t="s">
        <v>25</v>
      </c>
      <c r="E20" s="76">
        <f>AVERAGE(E4:E19)</f>
        <v>0.006823660706785431</v>
      </c>
      <c r="F20" s="76">
        <f>AVERAGE(F4:F19)</f>
        <v>0.01284238388253886</v>
      </c>
      <c r="G20" s="76">
        <f>AVERAGE(G4:G19)</f>
        <v>0.06309480639162157</v>
      </c>
      <c r="H20" s="76">
        <f>AVERAGE(H4:H19)</f>
        <v>0.10391315334911563</v>
      </c>
      <c r="I20" s="76">
        <f>AVERAGE(I4:I19)</f>
        <v>0.24579273988614442</v>
      </c>
      <c r="J20" s="76">
        <f>AVERAGE(J4:J19)</f>
        <v>0.5256736158677731</v>
      </c>
      <c r="K20" s="77" t="s">
        <v>25</v>
      </c>
      <c r="L20" s="78" t="s">
        <v>25</v>
      </c>
    </row>
    <row r="21" spans="1:12" s="9" customFormat="1" ht="14.25">
      <c r="A21" s="104" t="s">
        <v>47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60</v>
      </c>
      <c r="C4" s="30">
        <v>146.72206999999938</v>
      </c>
      <c r="D4" s="68">
        <v>0.024267498128139966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42</v>
      </c>
      <c r="C5" s="30">
        <v>46.833980000000444</v>
      </c>
      <c r="D5" s="68">
        <v>0.0017435584816980546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73</v>
      </c>
      <c r="C6" s="30">
        <v>23.16095999999996</v>
      </c>
      <c r="D6" s="68">
        <v>0.03112075796704733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92</v>
      </c>
      <c r="C7" s="30">
        <v>19.565910000000034</v>
      </c>
      <c r="D7" s="68">
        <v>0.02018813142692913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91</v>
      </c>
      <c r="C8" s="30">
        <v>9.761379999999889</v>
      </c>
      <c r="D8" s="68">
        <v>0.007104768303972071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89</v>
      </c>
      <c r="C9" s="30">
        <v>9.36185999999987</v>
      </c>
      <c r="D9" s="68">
        <v>0.0026593627350078993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41</v>
      </c>
      <c r="C10" s="30">
        <v>8.690370000000112</v>
      </c>
      <c r="D10" s="68">
        <v>0.005090418591197959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46</v>
      </c>
      <c r="C11" s="30">
        <v>7.009629999999888</v>
      </c>
      <c r="D11" s="68">
        <v>0.0014559643437486462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6.607230000000447</v>
      </c>
      <c r="D12" s="68">
        <v>0.0015475358244708404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98</v>
      </c>
      <c r="C13" s="30">
        <v>5.435600000000093</v>
      </c>
      <c r="D13" s="68">
        <v>0.0014087951352953377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71</v>
      </c>
      <c r="C14" s="30">
        <v>4.016839999999851</v>
      </c>
      <c r="D14" s="68">
        <v>0.0013548269227021603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2.449470000000088</v>
      </c>
      <c r="D15" s="68">
        <v>0.002352323869957995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90</v>
      </c>
      <c r="C16" s="30">
        <v>1.8123199999998323</v>
      </c>
      <c r="D16" s="68">
        <v>0.0005946803019801459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74</v>
      </c>
      <c r="C17" s="30">
        <v>0</v>
      </c>
      <c r="D17" s="68">
        <v>0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72</v>
      </c>
      <c r="C18" s="30">
        <v>-5.740219999999972</v>
      </c>
      <c r="D18" s="68">
        <v>-0.0032193644777260976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86</v>
      </c>
      <c r="C19" s="30">
        <v>39.254950000000186</v>
      </c>
      <c r="D19" s="68">
        <v>0.005063214432010317</v>
      </c>
      <c r="E19" s="31">
        <v>-42756</v>
      </c>
      <c r="F19" s="68">
        <v>-0.006372753304870873</v>
      </c>
      <c r="G19" s="50">
        <v>-49.75660257777294</v>
      </c>
    </row>
    <row r="20" spans="1:7" ht="15.75" thickBot="1">
      <c r="A20" s="63"/>
      <c r="B20" s="64" t="s">
        <v>24</v>
      </c>
      <c r="C20" s="54">
        <v>324.9423500000001</v>
      </c>
      <c r="D20" s="67">
        <v>0.0045465501181807255</v>
      </c>
      <c r="E20" s="55">
        <v>-42756</v>
      </c>
      <c r="F20" s="67">
        <v>-0.006284623046087236</v>
      </c>
      <c r="G20" s="56">
        <v>-49.75660257777294</v>
      </c>
    </row>
    <row r="22" ht="14.25">
      <c r="D22" s="52"/>
    </row>
    <row r="23" spans="1:2" ht="14.25">
      <c r="A23"/>
      <c r="B23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72</v>
      </c>
      <c r="C2" s="71">
        <v>-0.0032193644777267494</v>
      </c>
    </row>
    <row r="3" spans="1:5" ht="14.25">
      <c r="A3" s="14"/>
      <c r="B3" s="47" t="s">
        <v>74</v>
      </c>
      <c r="C3" s="71">
        <v>0</v>
      </c>
      <c r="D3" s="14"/>
      <c r="E3" s="14"/>
    </row>
    <row r="4" spans="1:5" ht="14.25">
      <c r="A4" s="14"/>
      <c r="B4" s="47" t="s">
        <v>90</v>
      </c>
      <c r="C4" s="71">
        <v>0.0005946803019796221</v>
      </c>
      <c r="D4" s="14"/>
      <c r="E4" s="14"/>
    </row>
    <row r="5" spans="1:5" ht="14.25">
      <c r="A5" s="14"/>
      <c r="B5" s="47" t="s">
        <v>71</v>
      </c>
      <c r="C5" s="71">
        <v>0.001354826922702168</v>
      </c>
      <c r="D5" s="14"/>
      <c r="E5" s="14"/>
    </row>
    <row r="6" spans="1:5" ht="14.25">
      <c r="A6" s="14"/>
      <c r="B6" s="47" t="s">
        <v>98</v>
      </c>
      <c r="C6" s="71">
        <v>0.0014087951352941275</v>
      </c>
      <c r="D6" s="14"/>
      <c r="E6" s="14"/>
    </row>
    <row r="7" spans="1:5" ht="14.25">
      <c r="A7" s="14"/>
      <c r="B7" s="47" t="s">
        <v>46</v>
      </c>
      <c r="C7" s="71">
        <v>0.001455964343749283</v>
      </c>
      <c r="D7" s="14"/>
      <c r="E7" s="14"/>
    </row>
    <row r="8" spans="1:5" ht="14.25">
      <c r="A8" s="14"/>
      <c r="B8" s="47" t="s">
        <v>83</v>
      </c>
      <c r="C8" s="71">
        <v>0.0015475358244709803</v>
      </c>
      <c r="D8" s="14"/>
      <c r="E8" s="14"/>
    </row>
    <row r="9" spans="1:5" ht="14.25">
      <c r="A9" s="14"/>
      <c r="B9" s="47" t="s">
        <v>42</v>
      </c>
      <c r="C9" s="71">
        <v>0.0017435584816978267</v>
      </c>
      <c r="D9" s="14"/>
      <c r="E9" s="14"/>
    </row>
    <row r="10" spans="1:5" ht="14.25">
      <c r="A10" s="14"/>
      <c r="B10" s="47" t="s">
        <v>22</v>
      </c>
      <c r="C10" s="71">
        <v>0.002352323869957429</v>
      </c>
      <c r="D10" s="14"/>
      <c r="E10" s="14"/>
    </row>
    <row r="11" spans="1:5" ht="14.25">
      <c r="A11" s="14"/>
      <c r="B11" s="47" t="s">
        <v>89</v>
      </c>
      <c r="C11" s="71">
        <v>0.0026593627350082194</v>
      </c>
      <c r="D11" s="14"/>
      <c r="E11" s="14"/>
    </row>
    <row r="12" spans="1:5" ht="14.25">
      <c r="A12" s="14"/>
      <c r="B12" s="47" t="s">
        <v>41</v>
      </c>
      <c r="C12" s="71">
        <v>0.005090418591197743</v>
      </c>
      <c r="D12" s="14"/>
      <c r="E12" s="14"/>
    </row>
    <row r="13" spans="1:5" ht="14.25">
      <c r="A13" s="14"/>
      <c r="B13" s="47" t="s">
        <v>91</v>
      </c>
      <c r="C13" s="71">
        <v>0.007104768303972664</v>
      </c>
      <c r="D13" s="14"/>
      <c r="E13" s="14"/>
    </row>
    <row r="14" spans="1:5" ht="14.25">
      <c r="A14" s="14"/>
      <c r="B14" s="47" t="s">
        <v>86</v>
      </c>
      <c r="C14" s="71">
        <v>0.011509313754144879</v>
      </c>
      <c r="D14" s="14"/>
      <c r="E14" s="14"/>
    </row>
    <row r="15" spans="1:5" ht="14.25">
      <c r="A15" s="14"/>
      <c r="B15" s="47" t="s">
        <v>92</v>
      </c>
      <c r="C15" s="71">
        <v>0.020188131426930545</v>
      </c>
      <c r="D15" s="14"/>
      <c r="E15" s="14"/>
    </row>
    <row r="16" spans="1:5" ht="14.25">
      <c r="A16" s="14"/>
      <c r="B16" s="47" t="s">
        <v>60</v>
      </c>
      <c r="C16" s="71">
        <v>0.024267498128139664</v>
      </c>
      <c r="D16" s="14"/>
      <c r="E16" s="14"/>
    </row>
    <row r="17" spans="1:5" ht="14.25">
      <c r="A17" s="14"/>
      <c r="B17" s="47" t="s">
        <v>73</v>
      </c>
      <c r="C17" s="71">
        <v>0.031120757967048496</v>
      </c>
      <c r="D17" s="14"/>
      <c r="E17" s="14"/>
    </row>
    <row r="18" spans="2:3" ht="14.25">
      <c r="B18" s="47" t="s">
        <v>21</v>
      </c>
      <c r="C18" s="74">
        <v>0.01578504003338077</v>
      </c>
    </row>
    <row r="19" spans="2:3" ht="14.25">
      <c r="B19" s="14" t="s">
        <v>27</v>
      </c>
      <c r="C19" s="86">
        <v>0.005299190310052104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1529377.93</v>
      </c>
      <c r="F3" s="94">
        <v>749</v>
      </c>
      <c r="G3" s="43">
        <v>2041.8930974632842</v>
      </c>
      <c r="H3" s="73">
        <v>1000</v>
      </c>
      <c r="I3" s="42" t="s">
        <v>65</v>
      </c>
      <c r="J3" s="44" t="s">
        <v>51</v>
      </c>
    </row>
    <row r="4" spans="1:10" ht="15" customHeight="1">
      <c r="A4" s="41">
        <v>2</v>
      </c>
      <c r="B4" s="42" t="s">
        <v>57</v>
      </c>
      <c r="C4" s="45" t="s">
        <v>7</v>
      </c>
      <c r="D4" s="46" t="s">
        <v>58</v>
      </c>
      <c r="E4" s="43">
        <v>1282164.7301</v>
      </c>
      <c r="F4" s="94">
        <v>2941</v>
      </c>
      <c r="G4" s="43">
        <v>435.96216596395783</v>
      </c>
      <c r="H4" s="73">
        <v>1000</v>
      </c>
      <c r="I4" s="42" t="s">
        <v>64</v>
      </c>
      <c r="J4" s="44" t="s">
        <v>29</v>
      </c>
    </row>
    <row r="5" spans="1:10" ht="15" customHeight="1">
      <c r="A5" s="41">
        <v>3</v>
      </c>
      <c r="B5" s="42" t="s">
        <v>80</v>
      </c>
      <c r="C5" s="45" t="s">
        <v>7</v>
      </c>
      <c r="D5" s="46" t="s">
        <v>10</v>
      </c>
      <c r="E5" s="43">
        <v>413878.34</v>
      </c>
      <c r="F5" s="94">
        <v>679</v>
      </c>
      <c r="G5" s="43">
        <v>609.541001472754</v>
      </c>
      <c r="H5" s="73">
        <v>1000</v>
      </c>
      <c r="I5" s="42" t="s">
        <v>81</v>
      </c>
      <c r="J5" s="44" t="s">
        <v>82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58">
        <f>SUM(E3:E5)</f>
        <v>3225421.0001</v>
      </c>
      <c r="F6" s="59">
        <f>SUM(F3:F5)</f>
        <v>4369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80</v>
      </c>
      <c r="C4" s="48">
        <v>38441</v>
      </c>
      <c r="D4" s="48">
        <v>38625</v>
      </c>
      <c r="E4" s="71">
        <v>-0.0019352232430127625</v>
      </c>
      <c r="F4" s="71">
        <v>-0.007834014673078427</v>
      </c>
      <c r="G4" s="71">
        <v>-0.10519972969953206</v>
      </c>
      <c r="H4" s="71">
        <v>-0.11033792849175916</v>
      </c>
      <c r="I4" s="71">
        <v>-0.12295980004386509</v>
      </c>
      <c r="J4" s="71">
        <v>-0.12295980004386509</v>
      </c>
      <c r="K4" s="72">
        <v>-0.39045899852724597</v>
      </c>
      <c r="L4" s="72">
        <v>-0.03972183447115407</v>
      </c>
    </row>
    <row r="5" spans="1:12" ht="14.25" collapsed="1">
      <c r="A5" s="62">
        <v>2</v>
      </c>
      <c r="B5" s="47" t="s">
        <v>57</v>
      </c>
      <c r="C5" s="48">
        <v>39048</v>
      </c>
      <c r="D5" s="48">
        <v>39140</v>
      </c>
      <c r="E5" s="71">
        <v>0.00646033118020739</v>
      </c>
      <c r="F5" s="71">
        <v>0.008024724911193548</v>
      </c>
      <c r="G5" s="71">
        <v>0.06908226592798972</v>
      </c>
      <c r="H5" s="71">
        <v>-0.012746446848177495</v>
      </c>
      <c r="I5" s="71">
        <v>0.16481902211244748</v>
      </c>
      <c r="J5" s="71">
        <v>0.15534411106042167</v>
      </c>
      <c r="K5" s="72">
        <v>-0.5640378340360422</v>
      </c>
      <c r="L5" s="72">
        <v>-0.07397204686080039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0.01118388678781801</v>
      </c>
      <c r="F6" s="71">
        <v>0.0219065306769457</v>
      </c>
      <c r="G6" s="71">
        <v>0.04927727616381605</v>
      </c>
      <c r="H6" s="71">
        <v>0.10136488402572374</v>
      </c>
      <c r="I6" s="71">
        <v>0.23104774595331357</v>
      </c>
      <c r="J6" s="71">
        <v>0.25102235822395413</v>
      </c>
      <c r="K6" s="72">
        <v>1.0418930974632827</v>
      </c>
      <c r="L6" s="72">
        <v>0.07068667357969649</v>
      </c>
    </row>
    <row r="7" spans="1:12" ht="15.75" thickBot="1">
      <c r="A7" s="75"/>
      <c r="B7" s="79" t="s">
        <v>55</v>
      </c>
      <c r="C7" s="78" t="s">
        <v>25</v>
      </c>
      <c r="D7" s="78" t="s">
        <v>25</v>
      </c>
      <c r="E7" s="76">
        <f>AVERAGE(E4:E6)</f>
        <v>0.005236331575004212</v>
      </c>
      <c r="F7" s="76">
        <f>AVERAGE(F4:F6)</f>
        <v>0.007365746971686941</v>
      </c>
      <c r="G7" s="76">
        <f>AVERAGE(G4:G6)</f>
        <v>0.0043866041307579024</v>
      </c>
      <c r="H7" s="76">
        <f>AVERAGE(H4:H6)</f>
        <v>-0.007239830438070971</v>
      </c>
      <c r="I7" s="76">
        <f>AVERAGE(I4:I6)</f>
        <v>0.09096898934063198</v>
      </c>
      <c r="J7" s="76">
        <f>AVERAGE(J4:J6)</f>
        <v>0.09446888974683691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80</v>
      </c>
      <c r="C4" s="30">
        <v>-0.8025</v>
      </c>
      <c r="D4" s="68">
        <v>-0.0019352232430126265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57</v>
      </c>
      <c r="C5" s="30">
        <v>8.230040000000038</v>
      </c>
      <c r="D5" s="68">
        <v>0.006460331180206737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-9.335810000000055</v>
      </c>
      <c r="D6" s="68">
        <v>-0.0060672818844134425</v>
      </c>
      <c r="E6" s="31">
        <v>-13</v>
      </c>
      <c r="F6" s="87">
        <v>-0.01706036745406824</v>
      </c>
      <c r="G6" s="50">
        <v>0</v>
      </c>
    </row>
    <row r="7" spans="1:7" ht="15.75" thickBot="1">
      <c r="A7" s="65"/>
      <c r="B7" s="53" t="s">
        <v>24</v>
      </c>
      <c r="C7" s="54">
        <v>-1.9082700000000177</v>
      </c>
      <c r="D7" s="67">
        <v>-0.0005912845700869218</v>
      </c>
      <c r="E7" s="55">
        <v>-13</v>
      </c>
      <c r="F7" s="67">
        <v>-0.0029666818804198994</v>
      </c>
      <c r="G7" s="56">
        <v>0</v>
      </c>
    </row>
    <row r="9" ht="14.25">
      <c r="A9" s="11"/>
    </row>
    <row r="10" spans="1:7" ht="14.25">
      <c r="A10" s="11"/>
      <c r="B10" s="11"/>
      <c r="C10" s="11"/>
      <c r="D10" s="52"/>
      <c r="E10" s="11"/>
      <c r="F10" s="11"/>
      <c r="G10" s="11"/>
    </row>
    <row r="11" spans="1:7" ht="14.25">
      <c r="A11" s="11"/>
      <c r="B11" s="11"/>
      <c r="C11" s="11"/>
      <c r="D11" s="18"/>
      <c r="E11" s="11"/>
      <c r="F11" s="11"/>
      <c r="G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80</v>
      </c>
      <c r="C2" s="71">
        <v>-0.0019352232430127625</v>
      </c>
      <c r="D2" s="21"/>
      <c r="E2" s="21"/>
    </row>
    <row r="3" spans="1:5" ht="14.25">
      <c r="A3" s="21"/>
      <c r="B3" s="47" t="s">
        <v>57</v>
      </c>
      <c r="C3" s="71">
        <v>0.00646033118020739</v>
      </c>
      <c r="D3" s="21"/>
      <c r="E3" s="21"/>
    </row>
    <row r="4" spans="1:5" ht="14.25">
      <c r="A4" s="21"/>
      <c r="B4" s="47" t="s">
        <v>26</v>
      </c>
      <c r="C4" s="71">
        <v>0.01118388678781801</v>
      </c>
      <c r="D4" s="21"/>
      <c r="E4" s="21"/>
    </row>
    <row r="5" spans="1:256" ht="14.25">
      <c r="A5" s="21"/>
      <c r="B5" s="98" t="s">
        <v>21</v>
      </c>
      <c r="C5" s="99">
        <v>0.01578504003338077</v>
      </c>
      <c r="D5" s="21"/>
      <c r="F5" s="22">
        <v>0.004166080225193491</v>
      </c>
      <c r="G5" s="22" t="s">
        <v>21</v>
      </c>
      <c r="H5" s="22">
        <v>0.004166080225193491</v>
      </c>
      <c r="I5" s="22" t="s">
        <v>21</v>
      </c>
      <c r="J5" s="22">
        <v>0.004166080225193491</v>
      </c>
      <c r="K5" s="22" t="s">
        <v>21</v>
      </c>
      <c r="L5" s="22">
        <v>0.004166080225193491</v>
      </c>
      <c r="M5" s="22" t="s">
        <v>21</v>
      </c>
      <c r="N5" s="22">
        <v>0.004166080225193491</v>
      </c>
      <c r="O5" s="22" t="s">
        <v>21</v>
      </c>
      <c r="P5" s="22">
        <v>0.004166080225193491</v>
      </c>
      <c r="Q5" s="22" t="s">
        <v>21</v>
      </c>
      <c r="R5" s="22">
        <v>0.004166080225193491</v>
      </c>
      <c r="S5" s="22" t="s">
        <v>21</v>
      </c>
      <c r="T5" s="22">
        <v>0.004166080225193491</v>
      </c>
      <c r="U5" s="22" t="s">
        <v>21</v>
      </c>
      <c r="V5" s="22">
        <v>0.004166080225193491</v>
      </c>
      <c r="W5" s="22" t="s">
        <v>21</v>
      </c>
      <c r="X5" s="22">
        <v>0.004166080225193491</v>
      </c>
      <c r="Y5" s="22" t="s">
        <v>21</v>
      </c>
      <c r="Z5" s="22">
        <v>0.004166080225193491</v>
      </c>
      <c r="AA5" s="22" t="s">
        <v>21</v>
      </c>
      <c r="AB5" s="22">
        <v>0.004166080225193491</v>
      </c>
      <c r="AC5" s="22" t="s">
        <v>21</v>
      </c>
      <c r="AD5" s="22">
        <v>0.004166080225193491</v>
      </c>
      <c r="AE5" s="22" t="s">
        <v>21</v>
      </c>
      <c r="AF5" s="22">
        <v>0.004166080225193491</v>
      </c>
      <c r="AG5" s="22" t="s">
        <v>21</v>
      </c>
      <c r="AH5" s="22">
        <v>0.004166080225193491</v>
      </c>
      <c r="AI5" s="22" t="s">
        <v>21</v>
      </c>
      <c r="AJ5" s="22">
        <v>0.004166080225193491</v>
      </c>
      <c r="AK5" s="22" t="s">
        <v>21</v>
      </c>
      <c r="AL5" s="22">
        <v>0.004166080225193491</v>
      </c>
      <c r="AM5" s="22" t="s">
        <v>21</v>
      </c>
      <c r="AN5" s="22">
        <v>0.004166080225193491</v>
      </c>
      <c r="AO5" s="22" t="s">
        <v>21</v>
      </c>
      <c r="AP5" s="22">
        <v>0.004166080225193491</v>
      </c>
      <c r="AQ5" s="22" t="s">
        <v>21</v>
      </c>
      <c r="AR5" s="22">
        <v>0.004166080225193491</v>
      </c>
      <c r="AS5" s="22" t="s">
        <v>21</v>
      </c>
      <c r="AT5" s="22">
        <v>0.004166080225193491</v>
      </c>
      <c r="AU5" s="22" t="s">
        <v>21</v>
      </c>
      <c r="AV5" s="22">
        <v>0.004166080225193491</v>
      </c>
      <c r="AW5" s="22" t="s">
        <v>21</v>
      </c>
      <c r="AX5" s="22">
        <v>0.004166080225193491</v>
      </c>
      <c r="AY5" s="22" t="s">
        <v>21</v>
      </c>
      <c r="AZ5" s="22">
        <v>0.004166080225193491</v>
      </c>
      <c r="BA5" s="22" t="s">
        <v>21</v>
      </c>
      <c r="BB5" s="22">
        <v>0.004166080225193491</v>
      </c>
      <c r="BC5" s="22" t="s">
        <v>21</v>
      </c>
      <c r="BD5" s="22">
        <v>0.004166080225193491</v>
      </c>
      <c r="BE5" s="22" t="s">
        <v>21</v>
      </c>
      <c r="BF5" s="22">
        <v>0.004166080225193491</v>
      </c>
      <c r="BG5" s="22" t="s">
        <v>21</v>
      </c>
      <c r="BH5" s="22">
        <v>0.004166080225193491</v>
      </c>
      <c r="BI5" s="22" t="s">
        <v>21</v>
      </c>
      <c r="BJ5" s="22">
        <v>0.004166080225193491</v>
      </c>
      <c r="BK5" s="22" t="s">
        <v>21</v>
      </c>
      <c r="BL5" s="22">
        <v>0.004166080225193491</v>
      </c>
      <c r="BM5" s="22" t="s">
        <v>21</v>
      </c>
      <c r="BN5" s="22">
        <v>0.004166080225193491</v>
      </c>
      <c r="BO5" s="22" t="s">
        <v>21</v>
      </c>
      <c r="BP5" s="22">
        <v>0.004166080225193491</v>
      </c>
      <c r="BQ5" s="22" t="s">
        <v>21</v>
      </c>
      <c r="BR5" s="22">
        <v>0.004166080225193491</v>
      </c>
      <c r="BS5" s="22" t="s">
        <v>21</v>
      </c>
      <c r="BT5" s="22">
        <v>0.004166080225193491</v>
      </c>
      <c r="BU5" s="22" t="s">
        <v>21</v>
      </c>
      <c r="BV5" s="22">
        <v>0.004166080225193491</v>
      </c>
      <c r="BW5" s="22" t="s">
        <v>21</v>
      </c>
      <c r="BX5" s="22">
        <v>0.004166080225193491</v>
      </c>
      <c r="BY5" s="22" t="s">
        <v>21</v>
      </c>
      <c r="BZ5" s="22">
        <v>0.004166080225193491</v>
      </c>
      <c r="CA5" s="22" t="s">
        <v>21</v>
      </c>
      <c r="CB5" s="22">
        <v>0.004166080225193491</v>
      </c>
      <c r="CC5" s="22" t="s">
        <v>21</v>
      </c>
      <c r="CD5" s="22">
        <v>0.004166080225193491</v>
      </c>
      <c r="CE5" s="22" t="s">
        <v>21</v>
      </c>
      <c r="CF5" s="22">
        <v>0.004166080225193491</v>
      </c>
      <c r="CG5" s="22" t="s">
        <v>21</v>
      </c>
      <c r="CH5" s="22">
        <v>0.004166080225193491</v>
      </c>
      <c r="CI5" s="22" t="s">
        <v>21</v>
      </c>
      <c r="CJ5" s="22">
        <v>0.004166080225193491</v>
      </c>
      <c r="CK5" s="22" t="s">
        <v>21</v>
      </c>
      <c r="CL5" s="22">
        <v>0.004166080225193491</v>
      </c>
      <c r="CM5" s="22" t="s">
        <v>21</v>
      </c>
      <c r="CN5" s="22">
        <v>0.004166080225193491</v>
      </c>
      <c r="CO5" s="22" t="s">
        <v>21</v>
      </c>
      <c r="CP5" s="22">
        <v>0.004166080225193491</v>
      </c>
      <c r="CQ5" s="22" t="s">
        <v>21</v>
      </c>
      <c r="CR5" s="22">
        <v>0.004166080225193491</v>
      </c>
      <c r="CS5" s="22" t="s">
        <v>21</v>
      </c>
      <c r="CT5" s="22">
        <v>0.004166080225193491</v>
      </c>
      <c r="CU5" s="22" t="s">
        <v>21</v>
      </c>
      <c r="CV5" s="22">
        <v>0.004166080225193491</v>
      </c>
      <c r="CW5" s="22" t="s">
        <v>21</v>
      </c>
      <c r="CX5" s="22">
        <v>0.004166080225193491</v>
      </c>
      <c r="CY5" s="22" t="s">
        <v>21</v>
      </c>
      <c r="CZ5" s="22">
        <v>0.004166080225193491</v>
      </c>
      <c r="DA5" s="22" t="s">
        <v>21</v>
      </c>
      <c r="DB5" s="22">
        <v>0.004166080225193491</v>
      </c>
      <c r="DC5" s="22" t="s">
        <v>21</v>
      </c>
      <c r="DD5" s="22">
        <v>0.004166080225193491</v>
      </c>
      <c r="DE5" s="22" t="s">
        <v>21</v>
      </c>
      <c r="DF5" s="22">
        <v>0.004166080225193491</v>
      </c>
      <c r="DG5" s="22" t="s">
        <v>21</v>
      </c>
      <c r="DH5" s="22">
        <v>0.004166080225193491</v>
      </c>
      <c r="DI5" s="22" t="s">
        <v>21</v>
      </c>
      <c r="DJ5" s="22">
        <v>0.004166080225193491</v>
      </c>
      <c r="DK5" s="22" t="s">
        <v>21</v>
      </c>
      <c r="DL5" s="22">
        <v>0.004166080225193491</v>
      </c>
      <c r="DM5" s="22" t="s">
        <v>21</v>
      </c>
      <c r="DN5" s="22">
        <v>0.004166080225193491</v>
      </c>
      <c r="DO5" s="22" t="s">
        <v>21</v>
      </c>
      <c r="DP5" s="22">
        <v>0.004166080225193491</v>
      </c>
      <c r="DQ5" s="22" t="s">
        <v>21</v>
      </c>
      <c r="DR5" s="22">
        <v>0.004166080225193491</v>
      </c>
      <c r="DS5" s="22" t="s">
        <v>21</v>
      </c>
      <c r="DT5" s="22">
        <v>0.004166080225193491</v>
      </c>
      <c r="DU5" s="22" t="s">
        <v>21</v>
      </c>
      <c r="DV5" s="22">
        <v>0.004166080225193491</v>
      </c>
      <c r="DW5" s="22" t="s">
        <v>21</v>
      </c>
      <c r="DX5" s="22">
        <v>0.004166080225193491</v>
      </c>
      <c r="DY5" s="22" t="s">
        <v>21</v>
      </c>
      <c r="DZ5" s="22">
        <v>0.004166080225193491</v>
      </c>
      <c r="EA5" s="22" t="s">
        <v>21</v>
      </c>
      <c r="EB5" s="22">
        <v>0.004166080225193491</v>
      </c>
      <c r="EC5" s="22" t="s">
        <v>21</v>
      </c>
      <c r="ED5" s="22">
        <v>0.004166080225193491</v>
      </c>
      <c r="EE5" s="22" t="s">
        <v>21</v>
      </c>
      <c r="EF5" s="22">
        <v>0.004166080225193491</v>
      </c>
      <c r="EG5" s="22" t="s">
        <v>21</v>
      </c>
      <c r="EH5" s="22">
        <v>0.004166080225193491</v>
      </c>
      <c r="EI5" s="22" t="s">
        <v>21</v>
      </c>
      <c r="EJ5" s="22">
        <v>0.004166080225193491</v>
      </c>
      <c r="EK5" s="22" t="s">
        <v>21</v>
      </c>
      <c r="EL5" s="22">
        <v>0.004166080225193491</v>
      </c>
      <c r="EM5" s="22" t="s">
        <v>21</v>
      </c>
      <c r="EN5" s="22">
        <v>0.004166080225193491</v>
      </c>
      <c r="EO5" s="22" t="s">
        <v>21</v>
      </c>
      <c r="EP5" s="22">
        <v>0.004166080225193491</v>
      </c>
      <c r="EQ5" s="22" t="s">
        <v>21</v>
      </c>
      <c r="ER5" s="22">
        <v>0.004166080225193491</v>
      </c>
      <c r="ES5" s="22" t="s">
        <v>21</v>
      </c>
      <c r="ET5" s="22">
        <v>0.004166080225193491</v>
      </c>
      <c r="EU5" s="22" t="s">
        <v>21</v>
      </c>
      <c r="EV5" s="22">
        <v>0.004166080225193491</v>
      </c>
      <c r="EW5" s="22" t="s">
        <v>21</v>
      </c>
      <c r="EX5" s="22">
        <v>0.004166080225193491</v>
      </c>
      <c r="EY5" s="22" t="s">
        <v>21</v>
      </c>
      <c r="EZ5" s="22">
        <v>0.004166080225193491</v>
      </c>
      <c r="FA5" s="22" t="s">
        <v>21</v>
      </c>
      <c r="FB5" s="22">
        <v>0.004166080225193491</v>
      </c>
      <c r="FC5" s="22" t="s">
        <v>21</v>
      </c>
      <c r="FD5" s="22">
        <v>0.004166080225193491</v>
      </c>
      <c r="FE5" s="22" t="s">
        <v>21</v>
      </c>
      <c r="FF5" s="22">
        <v>0.004166080225193491</v>
      </c>
      <c r="FG5" s="22" t="s">
        <v>21</v>
      </c>
      <c r="FH5" s="22">
        <v>0.004166080225193491</v>
      </c>
      <c r="FI5" s="22" t="s">
        <v>21</v>
      </c>
      <c r="FJ5" s="22">
        <v>0.004166080225193491</v>
      </c>
      <c r="FK5" s="22" t="s">
        <v>21</v>
      </c>
      <c r="FL5" s="22">
        <v>0.004166080225193491</v>
      </c>
      <c r="FM5" s="22" t="s">
        <v>21</v>
      </c>
      <c r="FN5" s="22">
        <v>0.004166080225193491</v>
      </c>
      <c r="FO5" s="22" t="s">
        <v>21</v>
      </c>
      <c r="FP5" s="22">
        <v>0.004166080225193491</v>
      </c>
      <c r="FQ5" s="22" t="s">
        <v>21</v>
      </c>
      <c r="FR5" s="22">
        <v>0.004166080225193491</v>
      </c>
      <c r="FS5" s="22" t="s">
        <v>21</v>
      </c>
      <c r="FT5" s="22">
        <v>0.004166080225193491</v>
      </c>
      <c r="FU5" s="22" t="s">
        <v>21</v>
      </c>
      <c r="FV5" s="22">
        <v>0.004166080225193491</v>
      </c>
      <c r="FW5" s="22" t="s">
        <v>21</v>
      </c>
      <c r="FX5" s="22">
        <v>0.004166080225193491</v>
      </c>
      <c r="FY5" s="22" t="s">
        <v>21</v>
      </c>
      <c r="FZ5" s="22">
        <v>0.004166080225193491</v>
      </c>
      <c r="GA5" s="22" t="s">
        <v>21</v>
      </c>
      <c r="GB5" s="22">
        <v>0.004166080225193491</v>
      </c>
      <c r="GC5" s="22" t="s">
        <v>21</v>
      </c>
      <c r="GD5" s="22">
        <v>0.004166080225193491</v>
      </c>
      <c r="GE5" s="22" t="s">
        <v>21</v>
      </c>
      <c r="GF5" s="22">
        <v>0.004166080225193491</v>
      </c>
      <c r="GG5" s="22" t="s">
        <v>21</v>
      </c>
      <c r="GH5" s="22">
        <v>0.004166080225193491</v>
      </c>
      <c r="GI5" s="22" t="s">
        <v>21</v>
      </c>
      <c r="GJ5" s="22">
        <v>0.004166080225193491</v>
      </c>
      <c r="GK5" s="22" t="s">
        <v>21</v>
      </c>
      <c r="GL5" s="22">
        <v>0.004166080225193491</v>
      </c>
      <c r="GM5" s="22" t="s">
        <v>21</v>
      </c>
      <c r="GN5" s="22">
        <v>0.004166080225193491</v>
      </c>
      <c r="GO5" s="22" t="s">
        <v>21</v>
      </c>
      <c r="GP5" s="22">
        <v>0.004166080225193491</v>
      </c>
      <c r="GQ5" s="22" t="s">
        <v>21</v>
      </c>
      <c r="GR5" s="22">
        <v>0.004166080225193491</v>
      </c>
      <c r="GS5" s="22" t="s">
        <v>21</v>
      </c>
      <c r="GT5" s="22">
        <v>0.004166080225193491</v>
      </c>
      <c r="GU5" s="22" t="s">
        <v>21</v>
      </c>
      <c r="GV5" s="22">
        <v>0.004166080225193491</v>
      </c>
      <c r="GW5" s="22" t="s">
        <v>21</v>
      </c>
      <c r="GX5" s="22">
        <v>0.004166080225193491</v>
      </c>
      <c r="GY5" s="22" t="s">
        <v>21</v>
      </c>
      <c r="GZ5" s="22">
        <v>0.004166080225193491</v>
      </c>
      <c r="HA5" s="22" t="s">
        <v>21</v>
      </c>
      <c r="HB5" s="22">
        <v>0.004166080225193491</v>
      </c>
      <c r="HC5" s="22" t="s">
        <v>21</v>
      </c>
      <c r="HD5" s="22">
        <v>0.004166080225193491</v>
      </c>
      <c r="HE5" s="22" t="s">
        <v>21</v>
      </c>
      <c r="HF5" s="22">
        <v>0.004166080225193491</v>
      </c>
      <c r="HG5" s="22" t="s">
        <v>21</v>
      </c>
      <c r="HH5" s="22">
        <v>0.004166080225193491</v>
      </c>
      <c r="HI5" s="22" t="s">
        <v>21</v>
      </c>
      <c r="HJ5" s="22">
        <v>0.004166080225193491</v>
      </c>
      <c r="HK5" s="22" t="s">
        <v>21</v>
      </c>
      <c r="HL5" s="22">
        <v>0.004166080225193491</v>
      </c>
      <c r="HM5" s="22" t="s">
        <v>21</v>
      </c>
      <c r="HN5" s="22">
        <v>0.004166080225193491</v>
      </c>
      <c r="HO5" s="22" t="s">
        <v>21</v>
      </c>
      <c r="HP5" s="22">
        <v>0.004166080225193491</v>
      </c>
      <c r="HQ5" s="22" t="s">
        <v>21</v>
      </c>
      <c r="HR5" s="22">
        <v>0.004166080225193491</v>
      </c>
      <c r="HS5" s="22" t="s">
        <v>21</v>
      </c>
      <c r="HT5" s="22">
        <v>0.004166080225193491</v>
      </c>
      <c r="HU5" s="22" t="s">
        <v>21</v>
      </c>
      <c r="HV5" s="22">
        <v>0.004166080225193491</v>
      </c>
      <c r="HW5" s="22" t="s">
        <v>21</v>
      </c>
      <c r="HX5" s="22">
        <v>0.004166080225193491</v>
      </c>
      <c r="HY5" s="22" t="s">
        <v>21</v>
      </c>
      <c r="HZ5" s="22">
        <v>0.004166080225193491</v>
      </c>
      <c r="IA5" s="22" t="s">
        <v>21</v>
      </c>
      <c r="IB5" s="22">
        <v>0.004166080225193491</v>
      </c>
      <c r="IC5" s="22" t="s">
        <v>21</v>
      </c>
      <c r="ID5" s="22">
        <v>0.004166080225193491</v>
      </c>
      <c r="IE5" s="22" t="s">
        <v>21</v>
      </c>
      <c r="IF5" s="22">
        <v>0.004166080225193491</v>
      </c>
      <c r="IG5" s="22" t="s">
        <v>21</v>
      </c>
      <c r="IH5" s="22">
        <v>0.004166080225193491</v>
      </c>
      <c r="II5" s="22" t="s">
        <v>21</v>
      </c>
      <c r="IJ5" s="22">
        <v>0.004166080225193491</v>
      </c>
      <c r="IK5" s="22" t="s">
        <v>21</v>
      </c>
      <c r="IL5" s="22">
        <v>0.004166080225193491</v>
      </c>
      <c r="IM5" s="22" t="s">
        <v>21</v>
      </c>
      <c r="IN5" s="22">
        <v>0.004166080225193491</v>
      </c>
      <c r="IO5" s="22" t="s">
        <v>21</v>
      </c>
      <c r="IP5" s="22">
        <v>0.004166080225193491</v>
      </c>
      <c r="IQ5" s="22" t="s">
        <v>21</v>
      </c>
      <c r="IR5" s="22">
        <v>0.004166080225193491</v>
      </c>
      <c r="IS5" s="22" t="s">
        <v>21</v>
      </c>
      <c r="IT5" s="22">
        <v>0.004166080225193491</v>
      </c>
      <c r="IU5" s="22" t="s">
        <v>21</v>
      </c>
      <c r="IV5" s="22">
        <v>0.004166080225193491</v>
      </c>
    </row>
    <row r="6" spans="2:256" ht="14.25">
      <c r="B6" s="97" t="s">
        <v>27</v>
      </c>
      <c r="C6" s="99">
        <v>0.005299190310052104</v>
      </c>
      <c r="F6" s="22">
        <v>-0.0032109887169424756</v>
      </c>
      <c r="G6" s="22" t="s">
        <v>27</v>
      </c>
      <c r="H6" s="22">
        <v>-0.0032109887169424756</v>
      </c>
      <c r="I6" s="22" t="s">
        <v>27</v>
      </c>
      <c r="J6" s="22">
        <v>-0.0032109887169424756</v>
      </c>
      <c r="K6" s="22" t="s">
        <v>27</v>
      </c>
      <c r="L6" s="22">
        <v>-0.0032109887169424756</v>
      </c>
      <c r="M6" s="22" t="s">
        <v>27</v>
      </c>
      <c r="N6" s="22">
        <v>-0.0032109887169424756</v>
      </c>
      <c r="O6" s="22" t="s">
        <v>27</v>
      </c>
      <c r="P6" s="22">
        <v>-0.0032109887169424756</v>
      </c>
      <c r="Q6" s="22" t="s">
        <v>27</v>
      </c>
      <c r="R6" s="22">
        <v>-0.0032109887169424756</v>
      </c>
      <c r="S6" s="22" t="s">
        <v>27</v>
      </c>
      <c r="T6" s="22">
        <v>-0.0032109887169424756</v>
      </c>
      <c r="U6" s="22" t="s">
        <v>27</v>
      </c>
      <c r="V6" s="22">
        <v>-0.0032109887169424756</v>
      </c>
      <c r="W6" s="22" t="s">
        <v>27</v>
      </c>
      <c r="X6" s="22">
        <v>-0.0032109887169424756</v>
      </c>
      <c r="Y6" s="22" t="s">
        <v>27</v>
      </c>
      <c r="Z6" s="22">
        <v>-0.0032109887169424756</v>
      </c>
      <c r="AA6" s="22" t="s">
        <v>27</v>
      </c>
      <c r="AB6" s="22">
        <v>-0.0032109887169424756</v>
      </c>
      <c r="AC6" s="22" t="s">
        <v>27</v>
      </c>
      <c r="AD6" s="22">
        <v>-0.0032109887169424756</v>
      </c>
      <c r="AE6" s="22" t="s">
        <v>27</v>
      </c>
      <c r="AF6" s="22">
        <v>-0.0032109887169424756</v>
      </c>
      <c r="AG6" s="22" t="s">
        <v>27</v>
      </c>
      <c r="AH6" s="22">
        <v>-0.0032109887169424756</v>
      </c>
      <c r="AI6" s="22" t="s">
        <v>27</v>
      </c>
      <c r="AJ6" s="22">
        <v>-0.0032109887169424756</v>
      </c>
      <c r="AK6" s="22" t="s">
        <v>27</v>
      </c>
      <c r="AL6" s="22">
        <v>-0.0032109887169424756</v>
      </c>
      <c r="AM6" s="22" t="s">
        <v>27</v>
      </c>
      <c r="AN6" s="22">
        <v>-0.0032109887169424756</v>
      </c>
      <c r="AO6" s="22" t="s">
        <v>27</v>
      </c>
      <c r="AP6" s="22">
        <v>-0.0032109887169424756</v>
      </c>
      <c r="AQ6" s="22" t="s">
        <v>27</v>
      </c>
      <c r="AR6" s="22">
        <v>-0.0032109887169424756</v>
      </c>
      <c r="AS6" s="22" t="s">
        <v>27</v>
      </c>
      <c r="AT6" s="22">
        <v>-0.0032109887169424756</v>
      </c>
      <c r="AU6" s="22" t="s">
        <v>27</v>
      </c>
      <c r="AV6" s="22">
        <v>-0.0032109887169424756</v>
      </c>
      <c r="AW6" s="22" t="s">
        <v>27</v>
      </c>
      <c r="AX6" s="22">
        <v>-0.0032109887169424756</v>
      </c>
      <c r="AY6" s="22" t="s">
        <v>27</v>
      </c>
      <c r="AZ6" s="22">
        <v>-0.0032109887169424756</v>
      </c>
      <c r="BA6" s="22" t="s">
        <v>27</v>
      </c>
      <c r="BB6" s="22">
        <v>-0.0032109887169424756</v>
      </c>
      <c r="BC6" s="22" t="s">
        <v>27</v>
      </c>
      <c r="BD6" s="22">
        <v>-0.0032109887169424756</v>
      </c>
      <c r="BE6" s="22" t="s">
        <v>27</v>
      </c>
      <c r="BF6" s="22">
        <v>-0.0032109887169424756</v>
      </c>
      <c r="BG6" s="22" t="s">
        <v>27</v>
      </c>
      <c r="BH6" s="22">
        <v>-0.0032109887169424756</v>
      </c>
      <c r="BI6" s="22" t="s">
        <v>27</v>
      </c>
      <c r="BJ6" s="22">
        <v>-0.0032109887169424756</v>
      </c>
      <c r="BK6" s="22" t="s">
        <v>27</v>
      </c>
      <c r="BL6" s="22">
        <v>-0.0032109887169424756</v>
      </c>
      <c r="BM6" s="22" t="s">
        <v>27</v>
      </c>
      <c r="BN6" s="22">
        <v>-0.0032109887169424756</v>
      </c>
      <c r="BO6" s="22" t="s">
        <v>27</v>
      </c>
      <c r="BP6" s="22">
        <v>-0.0032109887169424756</v>
      </c>
      <c r="BQ6" s="22" t="s">
        <v>27</v>
      </c>
      <c r="BR6" s="22">
        <v>-0.0032109887169424756</v>
      </c>
      <c r="BS6" s="22" t="s">
        <v>27</v>
      </c>
      <c r="BT6" s="22">
        <v>-0.0032109887169424756</v>
      </c>
      <c r="BU6" s="22" t="s">
        <v>27</v>
      </c>
      <c r="BV6" s="22">
        <v>-0.0032109887169424756</v>
      </c>
      <c r="BW6" s="22" t="s">
        <v>27</v>
      </c>
      <c r="BX6" s="22">
        <v>-0.0032109887169424756</v>
      </c>
      <c r="BY6" s="22" t="s">
        <v>27</v>
      </c>
      <c r="BZ6" s="22">
        <v>-0.0032109887169424756</v>
      </c>
      <c r="CA6" s="22" t="s">
        <v>27</v>
      </c>
      <c r="CB6" s="22">
        <v>-0.0032109887169424756</v>
      </c>
      <c r="CC6" s="22" t="s">
        <v>27</v>
      </c>
      <c r="CD6" s="22">
        <v>-0.0032109887169424756</v>
      </c>
      <c r="CE6" s="22" t="s">
        <v>27</v>
      </c>
      <c r="CF6" s="22">
        <v>-0.0032109887169424756</v>
      </c>
      <c r="CG6" s="22" t="s">
        <v>27</v>
      </c>
      <c r="CH6" s="22">
        <v>-0.0032109887169424756</v>
      </c>
      <c r="CI6" s="22" t="s">
        <v>27</v>
      </c>
      <c r="CJ6" s="22">
        <v>-0.0032109887169424756</v>
      </c>
      <c r="CK6" s="22" t="s">
        <v>27</v>
      </c>
      <c r="CL6" s="22">
        <v>-0.0032109887169424756</v>
      </c>
      <c r="CM6" s="22" t="s">
        <v>27</v>
      </c>
      <c r="CN6" s="22">
        <v>-0.0032109887169424756</v>
      </c>
      <c r="CO6" s="22" t="s">
        <v>27</v>
      </c>
      <c r="CP6" s="22">
        <v>-0.0032109887169424756</v>
      </c>
      <c r="CQ6" s="22" t="s">
        <v>27</v>
      </c>
      <c r="CR6" s="22">
        <v>-0.0032109887169424756</v>
      </c>
      <c r="CS6" s="22" t="s">
        <v>27</v>
      </c>
      <c r="CT6" s="22">
        <v>-0.0032109887169424756</v>
      </c>
      <c r="CU6" s="22" t="s">
        <v>27</v>
      </c>
      <c r="CV6" s="22">
        <v>-0.0032109887169424756</v>
      </c>
      <c r="CW6" s="22" t="s">
        <v>27</v>
      </c>
      <c r="CX6" s="22">
        <v>-0.0032109887169424756</v>
      </c>
      <c r="CY6" s="22" t="s">
        <v>27</v>
      </c>
      <c r="CZ6" s="22">
        <v>-0.0032109887169424756</v>
      </c>
      <c r="DA6" s="22" t="s">
        <v>27</v>
      </c>
      <c r="DB6" s="22">
        <v>-0.0032109887169424756</v>
      </c>
      <c r="DC6" s="22" t="s">
        <v>27</v>
      </c>
      <c r="DD6" s="22">
        <v>-0.0032109887169424756</v>
      </c>
      <c r="DE6" s="22" t="s">
        <v>27</v>
      </c>
      <c r="DF6" s="22">
        <v>-0.0032109887169424756</v>
      </c>
      <c r="DG6" s="22" t="s">
        <v>27</v>
      </c>
      <c r="DH6" s="22">
        <v>-0.0032109887169424756</v>
      </c>
      <c r="DI6" s="22" t="s">
        <v>27</v>
      </c>
      <c r="DJ6" s="22">
        <v>-0.0032109887169424756</v>
      </c>
      <c r="DK6" s="22" t="s">
        <v>27</v>
      </c>
      <c r="DL6" s="22">
        <v>-0.0032109887169424756</v>
      </c>
      <c r="DM6" s="22" t="s">
        <v>27</v>
      </c>
      <c r="DN6" s="22">
        <v>-0.0032109887169424756</v>
      </c>
      <c r="DO6" s="22" t="s">
        <v>27</v>
      </c>
      <c r="DP6" s="22">
        <v>-0.0032109887169424756</v>
      </c>
      <c r="DQ6" s="22" t="s">
        <v>27</v>
      </c>
      <c r="DR6" s="22">
        <v>-0.0032109887169424756</v>
      </c>
      <c r="DS6" s="22" t="s">
        <v>27</v>
      </c>
      <c r="DT6" s="22">
        <v>-0.0032109887169424756</v>
      </c>
      <c r="DU6" s="22" t="s">
        <v>27</v>
      </c>
      <c r="DV6" s="22">
        <v>-0.0032109887169424756</v>
      </c>
      <c r="DW6" s="22" t="s">
        <v>27</v>
      </c>
      <c r="DX6" s="22">
        <v>-0.0032109887169424756</v>
      </c>
      <c r="DY6" s="22" t="s">
        <v>27</v>
      </c>
      <c r="DZ6" s="22">
        <v>-0.0032109887169424756</v>
      </c>
      <c r="EA6" s="22" t="s">
        <v>27</v>
      </c>
      <c r="EB6" s="22">
        <v>-0.0032109887169424756</v>
      </c>
      <c r="EC6" s="22" t="s">
        <v>27</v>
      </c>
      <c r="ED6" s="22">
        <v>-0.0032109887169424756</v>
      </c>
      <c r="EE6" s="22" t="s">
        <v>27</v>
      </c>
      <c r="EF6" s="22">
        <v>-0.0032109887169424756</v>
      </c>
      <c r="EG6" s="22" t="s">
        <v>27</v>
      </c>
      <c r="EH6" s="22">
        <v>-0.0032109887169424756</v>
      </c>
      <c r="EI6" s="22" t="s">
        <v>27</v>
      </c>
      <c r="EJ6" s="22">
        <v>-0.0032109887169424756</v>
      </c>
      <c r="EK6" s="22" t="s">
        <v>27</v>
      </c>
      <c r="EL6" s="22">
        <v>-0.0032109887169424756</v>
      </c>
      <c r="EM6" s="22" t="s">
        <v>27</v>
      </c>
      <c r="EN6" s="22">
        <v>-0.0032109887169424756</v>
      </c>
      <c r="EO6" s="22" t="s">
        <v>27</v>
      </c>
      <c r="EP6" s="22">
        <v>-0.0032109887169424756</v>
      </c>
      <c r="EQ6" s="22" t="s">
        <v>27</v>
      </c>
      <c r="ER6" s="22">
        <v>-0.0032109887169424756</v>
      </c>
      <c r="ES6" s="22" t="s">
        <v>27</v>
      </c>
      <c r="ET6" s="22">
        <v>-0.0032109887169424756</v>
      </c>
      <c r="EU6" s="22" t="s">
        <v>27</v>
      </c>
      <c r="EV6" s="22">
        <v>-0.0032109887169424756</v>
      </c>
      <c r="EW6" s="22" t="s">
        <v>27</v>
      </c>
      <c r="EX6" s="22">
        <v>-0.0032109887169424756</v>
      </c>
      <c r="EY6" s="22" t="s">
        <v>27</v>
      </c>
      <c r="EZ6" s="22">
        <v>-0.0032109887169424756</v>
      </c>
      <c r="FA6" s="22" t="s">
        <v>27</v>
      </c>
      <c r="FB6" s="22">
        <v>-0.0032109887169424756</v>
      </c>
      <c r="FC6" s="22" t="s">
        <v>27</v>
      </c>
      <c r="FD6" s="22">
        <v>-0.0032109887169424756</v>
      </c>
      <c r="FE6" s="22" t="s">
        <v>27</v>
      </c>
      <c r="FF6" s="22">
        <v>-0.0032109887169424756</v>
      </c>
      <c r="FG6" s="22" t="s">
        <v>27</v>
      </c>
      <c r="FH6" s="22">
        <v>-0.0032109887169424756</v>
      </c>
      <c r="FI6" s="22" t="s">
        <v>27</v>
      </c>
      <c r="FJ6" s="22">
        <v>-0.0032109887169424756</v>
      </c>
      <c r="FK6" s="22" t="s">
        <v>27</v>
      </c>
      <c r="FL6" s="22">
        <v>-0.0032109887169424756</v>
      </c>
      <c r="FM6" s="22" t="s">
        <v>27</v>
      </c>
      <c r="FN6" s="22">
        <v>-0.0032109887169424756</v>
      </c>
      <c r="FO6" s="22" t="s">
        <v>27</v>
      </c>
      <c r="FP6" s="22">
        <v>-0.0032109887169424756</v>
      </c>
      <c r="FQ6" s="22" t="s">
        <v>27</v>
      </c>
      <c r="FR6" s="22">
        <v>-0.0032109887169424756</v>
      </c>
      <c r="FS6" s="22" t="s">
        <v>27</v>
      </c>
      <c r="FT6" s="22">
        <v>-0.0032109887169424756</v>
      </c>
      <c r="FU6" s="22" t="s">
        <v>27</v>
      </c>
      <c r="FV6" s="22">
        <v>-0.0032109887169424756</v>
      </c>
      <c r="FW6" s="22" t="s">
        <v>27</v>
      </c>
      <c r="FX6" s="22">
        <v>-0.0032109887169424756</v>
      </c>
      <c r="FY6" s="22" t="s">
        <v>27</v>
      </c>
      <c r="FZ6" s="22">
        <v>-0.0032109887169424756</v>
      </c>
      <c r="GA6" s="22" t="s">
        <v>27</v>
      </c>
      <c r="GB6" s="22">
        <v>-0.0032109887169424756</v>
      </c>
      <c r="GC6" s="22" t="s">
        <v>27</v>
      </c>
      <c r="GD6" s="22">
        <v>-0.0032109887169424756</v>
      </c>
      <c r="GE6" s="22" t="s">
        <v>27</v>
      </c>
      <c r="GF6" s="22">
        <v>-0.0032109887169424756</v>
      </c>
      <c r="GG6" s="22" t="s">
        <v>27</v>
      </c>
      <c r="GH6" s="22">
        <v>-0.0032109887169424756</v>
      </c>
      <c r="GI6" s="22" t="s">
        <v>27</v>
      </c>
      <c r="GJ6" s="22">
        <v>-0.0032109887169424756</v>
      </c>
      <c r="GK6" s="22" t="s">
        <v>27</v>
      </c>
      <c r="GL6" s="22">
        <v>-0.0032109887169424756</v>
      </c>
      <c r="GM6" s="22" t="s">
        <v>27</v>
      </c>
      <c r="GN6" s="22">
        <v>-0.0032109887169424756</v>
      </c>
      <c r="GO6" s="22" t="s">
        <v>27</v>
      </c>
      <c r="GP6" s="22">
        <v>-0.0032109887169424756</v>
      </c>
      <c r="GQ6" s="22" t="s">
        <v>27</v>
      </c>
      <c r="GR6" s="22">
        <v>-0.0032109887169424756</v>
      </c>
      <c r="GS6" s="22" t="s">
        <v>27</v>
      </c>
      <c r="GT6" s="22">
        <v>-0.0032109887169424756</v>
      </c>
      <c r="GU6" s="22" t="s">
        <v>27</v>
      </c>
      <c r="GV6" s="22">
        <v>-0.0032109887169424756</v>
      </c>
      <c r="GW6" s="22" t="s">
        <v>27</v>
      </c>
      <c r="GX6" s="22">
        <v>-0.0032109887169424756</v>
      </c>
      <c r="GY6" s="22" t="s">
        <v>27</v>
      </c>
      <c r="GZ6" s="22">
        <v>-0.0032109887169424756</v>
      </c>
      <c r="HA6" s="22" t="s">
        <v>27</v>
      </c>
      <c r="HB6" s="22">
        <v>-0.0032109887169424756</v>
      </c>
      <c r="HC6" s="22" t="s">
        <v>27</v>
      </c>
      <c r="HD6" s="22">
        <v>-0.0032109887169424756</v>
      </c>
      <c r="HE6" s="22" t="s">
        <v>27</v>
      </c>
      <c r="HF6" s="22">
        <v>-0.0032109887169424756</v>
      </c>
      <c r="HG6" s="22" t="s">
        <v>27</v>
      </c>
      <c r="HH6" s="22">
        <v>-0.0032109887169424756</v>
      </c>
      <c r="HI6" s="22" t="s">
        <v>27</v>
      </c>
      <c r="HJ6" s="22">
        <v>-0.0032109887169424756</v>
      </c>
      <c r="HK6" s="22" t="s">
        <v>27</v>
      </c>
      <c r="HL6" s="22">
        <v>-0.0032109887169424756</v>
      </c>
      <c r="HM6" s="22" t="s">
        <v>27</v>
      </c>
      <c r="HN6" s="22">
        <v>-0.0032109887169424756</v>
      </c>
      <c r="HO6" s="22" t="s">
        <v>27</v>
      </c>
      <c r="HP6" s="22">
        <v>-0.0032109887169424756</v>
      </c>
      <c r="HQ6" s="22" t="s">
        <v>27</v>
      </c>
      <c r="HR6" s="22">
        <v>-0.0032109887169424756</v>
      </c>
      <c r="HS6" s="22" t="s">
        <v>27</v>
      </c>
      <c r="HT6" s="22">
        <v>-0.0032109887169424756</v>
      </c>
      <c r="HU6" s="22" t="s">
        <v>27</v>
      </c>
      <c r="HV6" s="22">
        <v>-0.0032109887169424756</v>
      </c>
      <c r="HW6" s="22" t="s">
        <v>27</v>
      </c>
      <c r="HX6" s="22">
        <v>-0.0032109887169424756</v>
      </c>
      <c r="HY6" s="22" t="s">
        <v>27</v>
      </c>
      <c r="HZ6" s="22">
        <v>-0.0032109887169424756</v>
      </c>
      <c r="IA6" s="22" t="s">
        <v>27</v>
      </c>
      <c r="IB6" s="22">
        <v>-0.0032109887169424756</v>
      </c>
      <c r="IC6" s="22" t="s">
        <v>27</v>
      </c>
      <c r="ID6" s="22">
        <v>-0.0032109887169424756</v>
      </c>
      <c r="IE6" s="22" t="s">
        <v>27</v>
      </c>
      <c r="IF6" s="22">
        <v>-0.0032109887169424756</v>
      </c>
      <c r="IG6" s="22" t="s">
        <v>27</v>
      </c>
      <c r="IH6" s="22">
        <v>-0.0032109887169424756</v>
      </c>
      <c r="II6" s="22" t="s">
        <v>27</v>
      </c>
      <c r="IJ6" s="22">
        <v>-0.0032109887169424756</v>
      </c>
      <c r="IK6" s="22" t="s">
        <v>27</v>
      </c>
      <c r="IL6" s="22">
        <v>-0.0032109887169424756</v>
      </c>
      <c r="IM6" s="22" t="s">
        <v>27</v>
      </c>
      <c r="IN6" s="22">
        <v>-0.0032109887169424756</v>
      </c>
      <c r="IO6" s="22" t="s">
        <v>27</v>
      </c>
      <c r="IP6" s="22">
        <v>-0.0032109887169424756</v>
      </c>
      <c r="IQ6" s="22" t="s">
        <v>27</v>
      </c>
      <c r="IR6" s="22">
        <v>-0.0032109887169424756</v>
      </c>
      <c r="IS6" s="22" t="s">
        <v>27</v>
      </c>
      <c r="IT6" s="22">
        <v>-0.0032109887169424756</v>
      </c>
      <c r="IU6" s="22" t="s">
        <v>27</v>
      </c>
      <c r="IV6" s="22">
        <v>-0.0032109887169424756</v>
      </c>
    </row>
    <row r="9" ht="14.25">
      <c r="B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93</v>
      </c>
      <c r="C3" s="83" t="s">
        <v>7</v>
      </c>
      <c r="D3" s="83" t="s">
        <v>9</v>
      </c>
      <c r="E3" s="85">
        <v>8476240.46</v>
      </c>
      <c r="F3" s="11">
        <v>175390</v>
      </c>
      <c r="G3" s="85">
        <v>48.327957466218145</v>
      </c>
      <c r="H3" s="84">
        <v>100</v>
      </c>
      <c r="I3" s="83" t="s">
        <v>94</v>
      </c>
      <c r="J3" s="96" t="s">
        <v>28</v>
      </c>
    </row>
    <row r="4" spans="1:10" ht="14.25" customHeight="1">
      <c r="A4" s="41">
        <v>2</v>
      </c>
      <c r="B4" s="83" t="s">
        <v>95</v>
      </c>
      <c r="C4" s="83" t="s">
        <v>7</v>
      </c>
      <c r="D4" s="83" t="s">
        <v>96</v>
      </c>
      <c r="E4" s="85">
        <v>1481911.54</v>
      </c>
      <c r="F4" s="11">
        <v>145343</v>
      </c>
      <c r="G4" s="85">
        <v>10.195960864988338</v>
      </c>
      <c r="H4" s="84">
        <v>10</v>
      </c>
      <c r="I4" s="83" t="s">
        <v>97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973984.3201</v>
      </c>
      <c r="F5" s="11">
        <v>648</v>
      </c>
      <c r="G5" s="85">
        <v>1503.0622223765433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10932136.3201</v>
      </c>
      <c r="F6" s="69">
        <f>SUM(F3:F5)</f>
        <v>321381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2017-12-15T12:02:40Z</dcterms:modified>
  <cp:category>Analytics</cp:category>
  <cp:version/>
  <cp:contentType/>
  <cp:contentStatus/>
</cp:coreProperties>
</file>