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<sst xmlns="http://schemas.openxmlformats.org/spreadsheetml/2006/main" count="303" uniqueCount="99">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</sst>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2017212"/>
        <c:axId val="63937181"/>
      </c:barChart>
      <c:catAx>
        <c:axId val="2201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37181"/>
        <c:crosses val="autoZero"/>
        <c:auto val="0"/>
        <c:lblOffset val="0"/>
        <c:tickLblSkip val="1"/>
        <c:noMultiLvlLbl val="0"/>
      </c:catAx>
      <c:val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17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62998"/>
        <c:axId val="24240391"/>
      </c:barChart>
      <c:catAx>
        <c:axId val="2506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40391"/>
        <c:crosses val="autoZero"/>
        <c:auto val="0"/>
        <c:lblOffset val="0"/>
        <c:tickLblSkip val="1"/>
        <c:noMultiLvlLbl val="0"/>
      </c:catAx>
      <c:val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36928"/>
        <c:axId val="17314625"/>
      </c:barChart>
      <c:catAx>
        <c:axId val="16836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14625"/>
        <c:crosses val="autoZero"/>
        <c:auto val="0"/>
        <c:lblOffset val="0"/>
        <c:tickLblSkip val="1"/>
        <c:noMultiLvlLbl val="0"/>
      </c:catAx>
      <c:val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13898"/>
        <c:axId val="60307355"/>
      </c:barChart>
      <c:catAx>
        <c:axId val="21613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07355"/>
        <c:crosses val="autoZero"/>
        <c:auto val="0"/>
        <c:lblOffset val="0"/>
        <c:tickLblSkip val="1"/>
        <c:noMultiLvlLbl val="0"/>
      </c:catAx>
      <c:val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95284"/>
        <c:axId val="53057557"/>
      </c:barChart>
      <c:catAx>
        <c:axId val="589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7557"/>
        <c:crosses val="autoZero"/>
        <c:auto val="0"/>
        <c:lblOffset val="0"/>
        <c:tickLblSkip val="1"/>
        <c:noMultiLvlLbl val="0"/>
      </c:catAx>
      <c:val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755966"/>
        <c:axId val="2694831"/>
      </c:barChart>
      <c:catAx>
        <c:axId val="7755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4831"/>
        <c:crosses val="autoZero"/>
        <c:auto val="0"/>
        <c:lblOffset val="0"/>
        <c:tickLblSkip val="1"/>
        <c:noMultiLvlLbl val="0"/>
      </c:catAx>
      <c:val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24253480"/>
        <c:axId val="16954729"/>
      </c:barChart>
      <c:catAx>
        <c:axId val="24253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954729"/>
        <c:crossesAt val="0"/>
        <c:auto val="0"/>
        <c:lblOffset val="0"/>
        <c:tickLblSkip val="1"/>
        <c:noMultiLvlLbl val="0"/>
      </c:catAx>
      <c:valAx>
        <c:axId val="16954729"/>
        <c:scaling>
          <c:orientation val="minMax"/>
          <c:max val="0.03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5348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8374834"/>
        <c:axId val="31155779"/>
      </c:barChart>
      <c:catAx>
        <c:axId val="18374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155779"/>
        <c:crosses val="autoZero"/>
        <c:auto val="0"/>
        <c:lblOffset val="0"/>
        <c:tickLblSkip val="1"/>
        <c:noMultiLvlLbl val="0"/>
      </c:catAx>
      <c:val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74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1966556"/>
        <c:axId val="40590141"/>
      </c:barChart>
      <c:catAx>
        <c:axId val="11966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590141"/>
        <c:crosses val="autoZero"/>
        <c:auto val="0"/>
        <c:lblOffset val="0"/>
        <c:tickLblSkip val="52"/>
        <c:noMultiLvlLbl val="0"/>
      </c:catAx>
      <c:val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66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9766950"/>
        <c:axId val="66575959"/>
      </c:barChart>
      <c:catAx>
        <c:axId val="29766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575959"/>
        <c:crosses val="autoZero"/>
        <c:auto val="0"/>
        <c:lblOffset val="0"/>
        <c:tickLblSkip val="49"/>
        <c:noMultiLvlLbl val="0"/>
      </c:catAx>
      <c:val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66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12720"/>
        <c:axId val="23943569"/>
      </c:barChart>
      <c:catAx>
        <c:axId val="62312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943569"/>
        <c:crosses val="autoZero"/>
        <c:auto val="0"/>
        <c:lblOffset val="0"/>
        <c:tickLblSkip val="4"/>
        <c:noMultiLvlLbl val="0"/>
      </c:catAx>
      <c:valAx>
        <c:axId val="2394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12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8563718"/>
        <c:axId val="11529143"/>
      </c:barChart>
      <c:catAx>
        <c:axId val="38563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29143"/>
        <c:crosses val="autoZero"/>
        <c:auto val="0"/>
        <c:lblOffset val="0"/>
        <c:tickLblSkip val="9"/>
        <c:noMultiLvlLbl val="0"/>
      </c:catAx>
      <c:val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65530"/>
        <c:axId val="60380907"/>
      </c:barChart>
      <c:catAx>
        <c:axId val="1416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380907"/>
        <c:crosses val="autoZero"/>
        <c:auto val="0"/>
        <c:lblOffset val="0"/>
        <c:tickLblSkip val="4"/>
        <c:noMultiLvlLbl val="0"/>
      </c:catAx>
      <c:valAx>
        <c:axId val="603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65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557252"/>
        <c:axId val="59015269"/>
      </c:barChart>
      <c:catAx>
        <c:axId val="6557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015269"/>
        <c:crosses val="autoZero"/>
        <c:auto val="0"/>
        <c:lblOffset val="0"/>
        <c:tickLblSkip val="52"/>
        <c:noMultiLvlLbl val="0"/>
      </c:catAx>
      <c:val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7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75374"/>
        <c:axId val="15507455"/>
      </c:barChart>
      <c:catAx>
        <c:axId val="61375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507455"/>
        <c:crosses val="autoZero"/>
        <c:auto val="0"/>
        <c:lblOffset val="0"/>
        <c:tickLblSkip val="4"/>
        <c:noMultiLvlLbl val="0"/>
      </c:catAx>
      <c:val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75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49368"/>
        <c:axId val="48144313"/>
      </c:barChart>
      <c:catAx>
        <c:axId val="5349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144313"/>
        <c:crosses val="autoZero"/>
        <c:auto val="0"/>
        <c:lblOffset val="0"/>
        <c:tickLblSkip val="4"/>
        <c:noMultiLvlLbl val="0"/>
      </c:catAx>
      <c:valAx>
        <c:axId val="4814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9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45634"/>
        <c:axId val="7375251"/>
      </c:barChart>
      <c:catAx>
        <c:axId val="30645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375251"/>
        <c:crosses val="autoZero"/>
        <c:auto val="0"/>
        <c:lblOffset val="0"/>
        <c:tickLblSkip val="4"/>
        <c:noMultiLvlLbl val="0"/>
      </c:catAx>
      <c:val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45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77260"/>
        <c:axId val="60524429"/>
      </c:barChart>
      <c:catAx>
        <c:axId val="66377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524429"/>
        <c:crosses val="autoZero"/>
        <c:auto val="0"/>
        <c:lblOffset val="0"/>
        <c:tickLblSkip val="4"/>
        <c:noMultiLvlLbl val="0"/>
      </c:catAx>
      <c:val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77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48950"/>
        <c:axId val="3531687"/>
      </c:barChart>
      <c:catAx>
        <c:axId val="7848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31687"/>
        <c:crosses val="autoZero"/>
        <c:auto val="0"/>
        <c:lblOffset val="0"/>
        <c:tickLblSkip val="4"/>
        <c:noMultiLvlLbl val="0"/>
      </c:catAx>
      <c:val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48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85184"/>
        <c:axId val="17631201"/>
      </c:barChart>
      <c:catAx>
        <c:axId val="31785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31201"/>
        <c:crosses val="autoZero"/>
        <c:auto val="0"/>
        <c:lblOffset val="0"/>
        <c:tickLblSkip val="4"/>
        <c:noMultiLvlLbl val="0"/>
      </c:catAx>
      <c:val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85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63082"/>
        <c:axId val="18841147"/>
      </c:barChart>
      <c:catAx>
        <c:axId val="24463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41147"/>
        <c:crosses val="autoZero"/>
        <c:auto val="0"/>
        <c:lblOffset val="0"/>
        <c:tickLblSkip val="4"/>
        <c:noMultiLvlLbl val="0"/>
      </c:catAx>
      <c:val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63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52596"/>
        <c:axId val="49737909"/>
      </c:barChart>
      <c:catAx>
        <c:axId val="3535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737909"/>
        <c:crosses val="autoZero"/>
        <c:auto val="0"/>
        <c:lblOffset val="0"/>
        <c:tickLblSkip val="4"/>
        <c:noMultiLvlLbl val="0"/>
      </c:catAx>
      <c:val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352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6653424"/>
        <c:axId val="61445361"/>
      </c:barChart>
      <c:catAx>
        <c:axId val="36653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45361"/>
        <c:crosses val="autoZero"/>
        <c:auto val="0"/>
        <c:lblOffset val="0"/>
        <c:tickLblSkip val="1"/>
        <c:noMultiLvlLbl val="0"/>
      </c:catAx>
      <c:val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3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4987998"/>
        <c:axId val="2238799"/>
      </c:barChart>
      <c:catAx>
        <c:axId val="44987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799"/>
        <c:crosses val="autoZero"/>
        <c:auto val="0"/>
        <c:lblOffset val="0"/>
        <c:tickLblSkip val="1"/>
        <c:noMultiLvlLbl val="0"/>
      </c:catAx>
      <c:valAx>
        <c:axId val="2238799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8799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0149192"/>
        <c:axId val="47125001"/>
      </c:barChart>
      <c:catAx>
        <c:axId val="2014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125001"/>
        <c:crosses val="autoZero"/>
        <c:auto val="0"/>
        <c:lblOffset val="0"/>
        <c:tickLblSkip val="1"/>
        <c:noMultiLvlLbl val="0"/>
      </c:catAx>
      <c:val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49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1471826"/>
        <c:axId val="59028707"/>
      </c:barChart>
      <c:catAx>
        <c:axId val="21471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028707"/>
        <c:crosses val="autoZero"/>
        <c:auto val="0"/>
        <c:lblOffset val="0"/>
        <c:tickLblSkip val="5"/>
        <c:noMultiLvlLbl val="0"/>
      </c:catAx>
      <c:val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471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1496316"/>
        <c:axId val="16595933"/>
      </c:barChart>
      <c:catAx>
        <c:axId val="6149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595933"/>
        <c:crosses val="autoZero"/>
        <c:auto val="0"/>
        <c:lblOffset val="0"/>
        <c:tickLblSkip val="5"/>
        <c:noMultiLvlLbl val="0"/>
      </c:catAx>
      <c:val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496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145670"/>
        <c:axId val="2093303"/>
      </c:barChart>
      <c:catAx>
        <c:axId val="1514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93303"/>
        <c:crosses val="autoZero"/>
        <c:auto val="0"/>
        <c:lblOffset val="0"/>
        <c:tickLblSkip val="1"/>
        <c:noMultiLvlLbl val="0"/>
      </c:catAx>
      <c:val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145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39728"/>
        <c:axId val="35339825"/>
      </c:barChart>
      <c:catAx>
        <c:axId val="188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339825"/>
        <c:crosses val="autoZero"/>
        <c:auto val="0"/>
        <c:lblOffset val="0"/>
        <c:tickLblSkip val="1"/>
        <c:noMultiLvlLbl val="0"/>
      </c:catAx>
      <c:val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22970"/>
        <c:axId val="43953547"/>
      </c:barChart>
      <c:catAx>
        <c:axId val="496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953547"/>
        <c:crosses val="autoZero"/>
        <c:auto val="0"/>
        <c:lblOffset val="0"/>
        <c:tickLblSkip val="1"/>
        <c:noMultiLvlLbl val="0"/>
      </c:catAx>
      <c:val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622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37604"/>
        <c:axId val="3467525"/>
      </c:barChart>
      <c:catAx>
        <c:axId val="60037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7525"/>
        <c:crosses val="autoZero"/>
        <c:auto val="0"/>
        <c:lblOffset val="0"/>
        <c:tickLblSkip val="1"/>
        <c:noMultiLvlLbl val="0"/>
      </c:catAx>
      <c:val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037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07726"/>
        <c:axId val="12434079"/>
      </c:barChart>
      <c:catAx>
        <c:axId val="31207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434079"/>
        <c:crosses val="autoZero"/>
        <c:auto val="0"/>
        <c:lblOffset val="0"/>
        <c:tickLblSkip val="1"/>
        <c:noMultiLvlLbl val="0"/>
      </c:catAx>
      <c:valAx>
        <c:axId val="1243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207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97848"/>
        <c:axId val="527449"/>
      </c:barChart>
      <c:catAx>
        <c:axId val="4479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7449"/>
        <c:crosses val="autoZero"/>
        <c:auto val="0"/>
        <c:lblOffset val="0"/>
        <c:tickLblSkip val="1"/>
        <c:noMultiLvlLbl val="0"/>
      </c:catAx>
      <c:val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797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37338"/>
        <c:axId val="11018315"/>
      </c:barChart>
      <c:catAx>
        <c:axId val="16137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18315"/>
        <c:crosses val="autoZero"/>
        <c:auto val="0"/>
        <c:lblOffset val="0"/>
        <c:tickLblSkip val="1"/>
        <c:noMultiLvlLbl val="0"/>
      </c:catAx>
      <c:val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7042"/>
        <c:axId val="42723379"/>
      </c:barChart>
      <c:catAx>
        <c:axId val="474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723379"/>
        <c:crosses val="autoZero"/>
        <c:auto val="0"/>
        <c:lblOffset val="0"/>
        <c:tickLblSkip val="1"/>
        <c:noMultiLvlLbl val="0"/>
      </c:catAx>
      <c:val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47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966092"/>
        <c:axId val="38041645"/>
      </c:barChart>
      <c:catAx>
        <c:axId val="48966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041645"/>
        <c:crosses val="autoZero"/>
        <c:auto val="0"/>
        <c:lblOffset val="0"/>
        <c:tickLblSkip val="1"/>
        <c:noMultiLvlLbl val="0"/>
      </c:catAx>
      <c:val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966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30486"/>
        <c:axId val="61474375"/>
      </c:barChart>
      <c:catAx>
        <c:axId val="6830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474375"/>
        <c:crosses val="autoZero"/>
        <c:auto val="0"/>
        <c:lblOffset val="0"/>
        <c:tickLblSkip val="1"/>
        <c:noMultiLvlLbl val="0"/>
      </c:catAx>
      <c:val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830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98464"/>
        <c:axId val="13368449"/>
      </c:barChart>
      <c:catAx>
        <c:axId val="16398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368449"/>
        <c:crosses val="autoZero"/>
        <c:auto val="0"/>
        <c:lblOffset val="0"/>
        <c:tickLblSkip val="1"/>
        <c:noMultiLvlLbl val="0"/>
      </c:catAx>
      <c:val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398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07178"/>
        <c:axId val="9102555"/>
      </c:barChart>
      <c:catAx>
        <c:axId val="53207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102555"/>
        <c:crosses val="autoZero"/>
        <c:auto val="0"/>
        <c:lblOffset val="0"/>
        <c:tickLblSkip val="1"/>
        <c:noMultiLvlLbl val="0"/>
      </c:catAx>
      <c:val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207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4814132"/>
        <c:axId val="66218325"/>
      </c:barChart>
      <c:catAx>
        <c:axId val="14814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218325"/>
        <c:crosses val="autoZero"/>
        <c:auto val="0"/>
        <c:lblOffset val="0"/>
        <c:tickLblSkip val="1"/>
        <c:noMultiLvlLbl val="0"/>
      </c:catAx>
      <c:valAx>
        <c:axId val="66218325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1413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055972"/>
        <c:axId val="20068293"/>
      </c:barChart>
      <c:catAx>
        <c:axId val="32055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8293"/>
        <c:crosses val="autoZero"/>
        <c:auto val="0"/>
        <c:lblOffset val="0"/>
        <c:tickLblSkip val="1"/>
        <c:noMultiLvlLbl val="0"/>
      </c:catAx>
      <c:val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6396910"/>
        <c:axId val="14919007"/>
      </c:barChart>
      <c:catAx>
        <c:axId val="4639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19007"/>
        <c:crosses val="autoZero"/>
        <c:auto val="0"/>
        <c:lblOffset val="0"/>
        <c:tickLblSkip val="1"/>
        <c:noMultiLvlLbl val="0"/>
      </c:catAx>
      <c:valAx>
        <c:axId val="1491900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36"/>
        <c:axId val="480025"/>
      </c:barChart>
      <c:catAx>
        <c:axId val="5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025"/>
        <c:crosses val="autoZero"/>
        <c:auto val="0"/>
        <c:lblOffset val="0"/>
        <c:tickLblSkip val="1"/>
        <c:noMultiLvlLbl val="0"/>
      </c:catAx>
      <c:val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0226"/>
        <c:axId val="38882035"/>
      </c:barChart>
      <c:catAx>
        <c:axId val="432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82035"/>
        <c:crosses val="autoZero"/>
        <c:auto val="0"/>
        <c:lblOffset val="0"/>
        <c:tickLblSkip val="1"/>
        <c:noMultiLvlLbl val="0"/>
      </c:catAx>
      <c:val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93996"/>
        <c:axId val="62437101"/>
      </c:barChart>
      <c:catAx>
        <c:axId val="14393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37101"/>
        <c:crosses val="autoZero"/>
        <c:auto val="0"/>
        <c:lblOffset val="0"/>
        <c:tickLblSkip val="1"/>
        <c:noMultiLvlLbl val="0"/>
      </c:catAx>
      <c:val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31114232.87</v>
      </c>
      <c r="D3" s="95">
        <v>48547</v>
      </c>
      <c r="E3" s="43">
        <v>640.9094870949801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11926073</v>
      </c>
      <c r="D4" s="95">
        <v>8164360</v>
      </c>
      <c r="E4" s="43">
        <v>1.4607480561856656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7443964.77</v>
      </c>
      <c r="D5" s="95">
        <v>2094</v>
      </c>
      <c r="E5" s="43">
        <v>3554.9019914040114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49</v>
      </c>
      <c r="C6" s="43">
        <v>5366446.16</v>
      </c>
      <c r="D6" s="95">
        <v>4237</v>
      </c>
      <c r="E6" s="43">
        <v>1266.5674203445835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54</v>
      </c>
      <c r="C7" s="43">
        <v>5359104.79</v>
      </c>
      <c r="D7" s="95">
        <v>1441</v>
      </c>
      <c r="E7" s="43">
        <v>3719.017897293546</v>
      </c>
      <c r="F7" s="40">
        <v>1000</v>
      </c>
      <c r="G7" s="42" t="s">
        <v>68</v>
      </c>
      <c r="H7" s="44" t="s">
        <v>91</v>
      </c>
    </row>
    <row r="8" spans="1:8" ht="14.25">
      <c r="A8" s="41">
        <v>6</v>
      </c>
      <c r="B8" s="42" t="s">
        <v>65</v>
      </c>
      <c r="C8" s="43">
        <v>5134704.2501</v>
      </c>
      <c r="D8" s="95">
        <v>3571</v>
      </c>
      <c r="E8" s="43">
        <v>1437.8897367964155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4228996.94</v>
      </c>
      <c r="D9" s="95">
        <v>1256</v>
      </c>
      <c r="E9" s="43">
        <v>3367.0357802547774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3303422.13</v>
      </c>
      <c r="D10" s="95">
        <v>678</v>
      </c>
      <c r="E10" s="43">
        <v>4872.3040265486725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2637460.14</v>
      </c>
      <c r="D11" s="95">
        <v>11157</v>
      </c>
      <c r="E11" s="43">
        <v>236.39510083355742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1681973.61</v>
      </c>
      <c r="D12" s="95">
        <v>578</v>
      </c>
      <c r="E12" s="43">
        <v>2909.9889446366783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1199119.31</v>
      </c>
      <c r="D13" s="95">
        <v>924</v>
      </c>
      <c r="E13" s="43">
        <v>1297.748170995671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1166517.86</v>
      </c>
      <c r="D14" s="95">
        <v>379</v>
      </c>
      <c r="E14" s="43">
        <v>3077.883535620053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1130640.29</v>
      </c>
      <c r="D15" s="95">
        <v>953</v>
      </c>
      <c r="E15" s="43">
        <v>1186.4011437565582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1079904.85</v>
      </c>
      <c r="D16" s="95">
        <v>1347</v>
      </c>
      <c r="E16" s="43">
        <v>801.7110987379363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804464.51</v>
      </c>
      <c r="D17" s="95">
        <v>7704</v>
      </c>
      <c r="E17" s="43">
        <v>104.42166536863967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96</v>
      </c>
      <c r="C18" s="43">
        <v>439273.5299</v>
      </c>
      <c r="D18" s="95">
        <v>8840</v>
      </c>
      <c r="E18" s="43">
        <v>49.69157578054299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99" t="s">
        <v>24</v>
      </c>
      <c r="B19" s="100"/>
      <c r="C19" s="58">
        <f>SUM(C3:C18)</f>
        <v>84016299.01</v>
      </c>
      <c r="D19" s="59">
        <f>SUM(D3:D18)</f>
        <v>8258066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0.0032347760953617133</v>
      </c>
      <c r="F4" s="71">
        <v>7.805233179336568E-05</v>
      </c>
      <c r="G4" s="71">
        <v>-0.007309600152698881</v>
      </c>
      <c r="H4" s="71">
        <v>-0.09452165790809419</v>
      </c>
      <c r="I4" s="71">
        <v>-0.08809666362381285</v>
      </c>
      <c r="J4" s="71">
        <v>-0.08908824033250173</v>
      </c>
      <c r="K4" s="72">
        <v>-0.7015855802160496</v>
      </c>
      <c r="L4" s="72">
        <v>-0.0905926918713591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0.00016913809051288808</v>
      </c>
      <c r="F5" s="71">
        <v>-0.011419985257127951</v>
      </c>
      <c r="G5" s="71">
        <v>-0.06301205264305731</v>
      </c>
      <c r="H5" s="71">
        <v>-0.0020931798539384205</v>
      </c>
      <c r="I5" s="71">
        <v>0.09567720267570712</v>
      </c>
      <c r="J5" s="71">
        <v>-0.015814882710722844</v>
      </c>
      <c r="K5" s="72">
        <v>-0.3214801410812378</v>
      </c>
      <c r="L5" s="72">
        <v>-0.04552817628179917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0.03578880985502875</v>
      </c>
      <c r="F6" s="71">
        <v>0.024197565358184958</v>
      </c>
      <c r="G6" s="71">
        <v>0.06095382841467889</v>
      </c>
      <c r="H6" s="71">
        <v>0.002512472968066559</v>
      </c>
      <c r="I6" s="71">
        <v>0.08948233684564522</v>
      </c>
      <c r="J6" s="71">
        <v>0.03474546190586314</v>
      </c>
      <c r="K6" s="72">
        <v>0.04718905851423805</v>
      </c>
      <c r="L6" s="72">
        <v>0.01036583408002656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0.013064241346967783</v>
      </c>
      <c r="F7" s="76">
        <f>AVERAGE(F4:F6)</f>
        <v>0.004285210810950124</v>
      </c>
      <c r="G7" s="76">
        <f>AVERAGE(G4:G6)</f>
        <v>-0.0031226081270257686</v>
      </c>
      <c r="H7" s="76">
        <f>AVERAGE(H4:H6)</f>
        <v>-0.031367454931322016</v>
      </c>
      <c r="I7" s="76">
        <f>AVERAGE(I4:I6)</f>
        <v>0.03235429196584649</v>
      </c>
      <c r="J7" s="76">
        <f>AVERAGE(J4:J6)</f>
        <v>-0.023385887045787146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55.60270000000018</v>
      </c>
      <c r="D4" s="68">
        <v>0.03578880985502856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3.1175</v>
      </c>
      <c r="D5" s="68">
        <v>0.003234776095363173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1.9845000000000002</v>
      </c>
      <c r="D6" s="68">
        <v>0.00016913809051282965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60.70470000000018</v>
      </c>
      <c r="D7" s="67">
        <v>0.004259860762359424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0.0032347760953617133</v>
      </c>
      <c r="D2" s="21"/>
    </row>
    <row r="3" spans="1:4" ht="14.25">
      <c r="A3" s="21"/>
      <c r="B3" s="93" t="s">
        <v>86</v>
      </c>
      <c r="C3" s="92">
        <v>0.00016913809051288808</v>
      </c>
      <c r="D3" s="21"/>
    </row>
    <row r="4" spans="1:4" ht="14.25">
      <c r="A4" s="21"/>
      <c r="B4" s="93" t="s">
        <v>93</v>
      </c>
      <c r="C4" s="92">
        <v>0.03578880985502875</v>
      </c>
      <c r="D4" s="21"/>
    </row>
    <row r="5" spans="2:3" ht="14.25">
      <c r="B5" s="93" t="s">
        <v>21</v>
      </c>
      <c r="C5" s="92">
        <v>-0.00942938836399787</v>
      </c>
    </row>
    <row r="6" spans="2:3" ht="14.25">
      <c r="B6" s="81" t="s">
        <v>27</v>
      </c>
      <c r="C6" s="86">
        <v>-0.003419719767828844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0.0007437592631329704</v>
      </c>
      <c r="F4" s="71">
        <v>0.0013002797971044533</v>
      </c>
      <c r="G4" s="71">
        <v>0.010433804676970304</v>
      </c>
      <c r="H4" s="71">
        <v>0.01815075352642026</v>
      </c>
      <c r="I4" s="71">
        <v>0.05632211370592022</v>
      </c>
      <c r="J4" s="71" t="s">
        <v>64</v>
      </c>
      <c r="K4" s="71">
        <v>5.409094870949792</v>
      </c>
      <c r="L4" s="72">
        <v>0.13166469291117022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0.0012900684675456464</v>
      </c>
      <c r="F5" s="71">
        <v>0.009321328928687311</v>
      </c>
      <c r="G5" s="71">
        <v>0.035037128786509664</v>
      </c>
      <c r="H5" s="71">
        <v>0.06328856566758145</v>
      </c>
      <c r="I5" s="71">
        <v>0.09589424836093818</v>
      </c>
      <c r="J5" s="71">
        <v>0.054930024236882424</v>
      </c>
      <c r="K5" s="71">
        <v>3.8723040265486715</v>
      </c>
      <c r="L5" s="72">
        <v>0.13278234833089209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0.001529661084845202</v>
      </c>
      <c r="F6" s="71">
        <v>0.000982072849891713</v>
      </c>
      <c r="G6" s="71">
        <v>0.025221680695299398</v>
      </c>
      <c r="H6" s="71">
        <v>0.033548492288487886</v>
      </c>
      <c r="I6" s="71">
        <v>0.13118142986294767</v>
      </c>
      <c r="J6" s="71">
        <v>0.03878355653608834</v>
      </c>
      <c r="K6" s="71">
        <v>1.9099889446366767</v>
      </c>
      <c r="L6" s="72">
        <v>0.08901583525575996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-0.0007102337528044345</v>
      </c>
      <c r="F7" s="71">
        <v>-0.01071008930282391</v>
      </c>
      <c r="G7" s="71">
        <v>-0.01570781498084195</v>
      </c>
      <c r="H7" s="71">
        <v>-0.07423651739202708</v>
      </c>
      <c r="I7" s="71">
        <v>0.014310416706041718</v>
      </c>
      <c r="J7" s="71">
        <v>-0.07735522148758067</v>
      </c>
      <c r="K7" s="71">
        <v>-0.19828890126206444</v>
      </c>
      <c r="L7" s="72">
        <v>-0.017489078378987055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-0.0017582248993128768</v>
      </c>
      <c r="F8" s="71">
        <v>-0.004242820443563611</v>
      </c>
      <c r="G8" s="71">
        <v>-0.004542194386926046</v>
      </c>
      <c r="H8" s="71">
        <v>-0.0161484560889531</v>
      </c>
      <c r="I8" s="71">
        <v>-0.056052980339103664</v>
      </c>
      <c r="J8" s="71">
        <v>-0.0161484560889531</v>
      </c>
      <c r="K8" s="71">
        <v>-0.5030842421945703</v>
      </c>
      <c r="L8" s="72">
        <v>-0.054860646180714734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0.003997363849357116</v>
      </c>
      <c r="F9" s="71">
        <v>0.013704651005084223</v>
      </c>
      <c r="G9" s="71">
        <v>0.04145026188763601</v>
      </c>
      <c r="H9" s="71">
        <v>0.08366684130892588</v>
      </c>
      <c r="I9" s="71">
        <v>0.164153743740437</v>
      </c>
      <c r="J9" s="71">
        <v>0.09174129123091013</v>
      </c>
      <c r="K9" s="71">
        <v>2.7190178972935493</v>
      </c>
      <c r="L9" s="72">
        <v>0.12484731229705326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0.0021631185098698325</v>
      </c>
      <c r="F10" s="71">
        <v>-0.004611059028536757</v>
      </c>
      <c r="G10" s="71">
        <v>0.010042904479002024</v>
      </c>
      <c r="H10" s="71">
        <v>-0.04126145450768948</v>
      </c>
      <c r="I10" s="71">
        <v>-0.03649873068677478</v>
      </c>
      <c r="J10" s="71">
        <v>-0.03573567087830998</v>
      </c>
      <c r="K10" s="71">
        <v>0.18640114375655736</v>
      </c>
      <c r="L10" s="72">
        <v>0.015539028190860504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0.030090864168607956</v>
      </c>
      <c r="F11" s="71">
        <v>0.09754793835659026</v>
      </c>
      <c r="G11" s="71">
        <v>0.004640648634920863</v>
      </c>
      <c r="H11" s="71">
        <v>0.0032534614697850017</v>
      </c>
      <c r="I11" s="71">
        <v>0.2029310982297743</v>
      </c>
      <c r="J11" s="71" t="s">
        <v>64</v>
      </c>
      <c r="K11" s="71">
        <v>0.044216653686398155</v>
      </c>
      <c r="L11" s="72">
        <v>0.0040638209382846124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0.00047623276406461024</v>
      </c>
      <c r="F12" s="71">
        <v>0.003978739008293486</v>
      </c>
      <c r="G12" s="71">
        <v>0.00023066805167282212</v>
      </c>
      <c r="H12" s="71">
        <v>-0.011441999134799596</v>
      </c>
      <c r="I12" s="71">
        <v>-0.006452542689235452</v>
      </c>
      <c r="J12" s="71">
        <v>-0.014933555713460223</v>
      </c>
      <c r="K12" s="71">
        <v>0.2665674203445825</v>
      </c>
      <c r="L12" s="72">
        <v>0.023826599252372294</v>
      </c>
    </row>
    <row r="13" spans="1:12" s="9" customFormat="1" ht="14.25">
      <c r="A13" s="62">
        <v>10</v>
      </c>
      <c r="B13" s="47" t="s">
        <v>55</v>
      </c>
      <c r="C13" s="48">
        <v>40253</v>
      </c>
      <c r="D13" s="48">
        <v>40366</v>
      </c>
      <c r="E13" s="71">
        <v>0.0029886966441239338</v>
      </c>
      <c r="F13" s="71">
        <v>-0.00928137646853111</v>
      </c>
      <c r="G13" s="71">
        <v>0.013854768417834507</v>
      </c>
      <c r="H13" s="71">
        <v>0.04528276993896352</v>
      </c>
      <c r="I13" s="71">
        <v>0.10817720141271359</v>
      </c>
      <c r="J13" s="71">
        <v>0.04388883640356367</v>
      </c>
      <c r="K13" s="71">
        <v>0.46074805618566517</v>
      </c>
      <c r="L13" s="72">
        <v>0.04283132046626159</v>
      </c>
    </row>
    <row r="14" spans="1:12" s="9" customFormat="1" ht="14.25" collapsed="1">
      <c r="A14" s="62">
        <v>11</v>
      </c>
      <c r="B14" s="47" t="s">
        <v>65</v>
      </c>
      <c r="C14" s="48">
        <v>40114</v>
      </c>
      <c r="D14" s="48">
        <v>40401</v>
      </c>
      <c r="E14" s="71">
        <v>0.01646787250303894</v>
      </c>
      <c r="F14" s="71">
        <v>0.014556836479004298</v>
      </c>
      <c r="G14" s="71">
        <v>0.0033851455313156364</v>
      </c>
      <c r="H14" s="71">
        <v>0.0212179121409648</v>
      </c>
      <c r="I14" s="71">
        <v>-0.12764639402254452</v>
      </c>
      <c r="J14" s="71">
        <v>-0.15358149164833168</v>
      </c>
      <c r="K14" s="71">
        <v>0.4378897367964161</v>
      </c>
      <c r="L14" s="72">
        <v>0.0414615085219483</v>
      </c>
    </row>
    <row r="15" spans="1:12" s="9" customFormat="1" ht="14.25">
      <c r="A15" s="62">
        <v>12</v>
      </c>
      <c r="B15" s="47" t="s">
        <v>76</v>
      </c>
      <c r="C15" s="48">
        <v>40226</v>
      </c>
      <c r="D15" s="48">
        <v>40430</v>
      </c>
      <c r="E15" s="71">
        <v>0.0044274309657650335</v>
      </c>
      <c r="F15" s="71">
        <v>0.0025817625162598556</v>
      </c>
      <c r="G15" s="71">
        <v>0.015780354991159706</v>
      </c>
      <c r="H15" s="71">
        <v>0.025823411753260972</v>
      </c>
      <c r="I15" s="71">
        <v>0.062086948116060636</v>
      </c>
      <c r="J15" s="71">
        <v>0.02183821835822486</v>
      </c>
      <c r="K15" s="71">
        <v>2.367035780254779</v>
      </c>
      <c r="L15" s="72">
        <v>0.14685082995119259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0.0033108147904730156</v>
      </c>
      <c r="F16" s="71">
        <v>0.011239663581102954</v>
      </c>
      <c r="G16" s="71">
        <v>0.049642620830665285</v>
      </c>
      <c r="H16" s="71">
        <v>0.07598862286625496</v>
      </c>
      <c r="I16" s="71">
        <v>0.15673072179203196</v>
      </c>
      <c r="J16" s="71">
        <v>0.08549498928207577</v>
      </c>
      <c r="K16" s="71">
        <v>2.077883535620054</v>
      </c>
      <c r="L16" s="72">
        <v>0.1405148493970796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0.00849127399967231</v>
      </c>
      <c r="F17" s="71">
        <v>-0.006472019365733939</v>
      </c>
      <c r="G17" s="71">
        <v>-0.011583354403988833</v>
      </c>
      <c r="H17" s="71">
        <v>-0.054758451373468686</v>
      </c>
      <c r="I17" s="71">
        <v>-0.010471994266665563</v>
      </c>
      <c r="J17" s="71">
        <v>-0.042179694469635876</v>
      </c>
      <c r="K17" s="71">
        <v>0.29774817099567064</v>
      </c>
      <c r="L17" s="72">
        <v>0.03193697608814383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0.013420898305136486</v>
      </c>
      <c r="F18" s="71">
        <v>0.01305185910770601</v>
      </c>
      <c r="G18" s="71">
        <v>0.04168027826261045</v>
      </c>
      <c r="H18" s="71">
        <v>0.0694684280597202</v>
      </c>
      <c r="I18" s="71">
        <v>0.1548874233621904</v>
      </c>
      <c r="J18" s="71">
        <v>0.08280829997821781</v>
      </c>
      <c r="K18" s="71">
        <v>2.5549019914040114</v>
      </c>
      <c r="L18" s="72">
        <v>0.16953955301868473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0.012188188749304274</v>
      </c>
      <c r="F19" s="71">
        <v>0.008196058778843884</v>
      </c>
      <c r="G19" s="71">
        <v>0.012533507098805297</v>
      </c>
      <c r="H19" s="71">
        <v>0.02951428479155238</v>
      </c>
      <c r="I19" s="71">
        <v>0.09743706521888029</v>
      </c>
      <c r="J19" s="71">
        <v>0.03907043742587457</v>
      </c>
      <c r="K19" s="71">
        <v>1.3639510083355733</v>
      </c>
      <c r="L19" s="72">
        <v>0.13843444458480736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0.006194861588301251</v>
      </c>
      <c r="F20" s="76">
        <f>AVERAGE(F4:F19)</f>
        <v>0.008821489112461195</v>
      </c>
      <c r="G20" s="76">
        <f>AVERAGE(G4:G19)</f>
        <v>0.01450627553579032</v>
      </c>
      <c r="H20" s="76">
        <f>AVERAGE(H4:H19)</f>
        <v>0.01695979158218621</v>
      </c>
      <c r="I20" s="76">
        <f>AVERAGE(I4:I19)</f>
        <v>0.06293686053147575</v>
      </c>
      <c r="J20" s="76">
        <f>AVERAGE(J4:J19)</f>
        <v>0.008472968797540432</v>
      </c>
      <c r="K20" s="77" t="s">
        <v>25</v>
      </c>
      <c r="L20" s="78">
        <f>AVERAGE(L4:L19)</f>
        <v>0.07255996216530057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81</v>
      </c>
      <c r="C4" s="30">
        <v>98.58163999999967</v>
      </c>
      <c r="D4" s="68">
        <v>0.013420898305137102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65</v>
      </c>
      <c r="C5" s="30">
        <v>83.18772999999952</v>
      </c>
      <c r="D5" s="68">
        <v>0.016467872503038498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79</v>
      </c>
      <c r="C6" s="30">
        <v>31.75878000000026</v>
      </c>
      <c r="D6" s="68">
        <v>0.012188188749304817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80</v>
      </c>
      <c r="C7" s="30">
        <v>23.49990000000002</v>
      </c>
      <c r="D7" s="68">
        <v>0.030090864168608133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45</v>
      </c>
      <c r="C8" s="30">
        <v>23.124300000000744</v>
      </c>
      <c r="D8" s="68">
        <v>0.0007437592631326605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21.337</v>
      </c>
      <c r="D9" s="68">
        <v>0.003997363849355462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76</v>
      </c>
      <c r="C10" s="30">
        <v>18.64106000000052</v>
      </c>
      <c r="D10" s="68">
        <v>0.004427430965764471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44</v>
      </c>
      <c r="C11" s="30">
        <v>10.096320000000064</v>
      </c>
      <c r="D11" s="68">
        <v>0.008491273999672677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78</v>
      </c>
      <c r="C12" s="30">
        <v>4.256149999999907</v>
      </c>
      <c r="D12" s="68">
        <v>0.0012900684675464273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83</v>
      </c>
      <c r="C13" s="30">
        <v>3.849380000000121</v>
      </c>
      <c r="D13" s="68">
        <v>0.003310814790472449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84</v>
      </c>
      <c r="C14" s="30">
        <v>2.568920000000158</v>
      </c>
      <c r="D14" s="68">
        <v>0.0015296610848455818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2.4404299999999353</v>
      </c>
      <c r="D15" s="68">
        <v>0.0021631185098710567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85</v>
      </c>
      <c r="C16" s="30">
        <v>-0.767529999999795</v>
      </c>
      <c r="D16" s="68">
        <v>-0.0007102337528047077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96</v>
      </c>
      <c r="C17" s="30">
        <v>-0.7737019999999901</v>
      </c>
      <c r="D17" s="68">
        <v>-0.0017582248993122005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55</v>
      </c>
      <c r="C18" s="30">
        <v>-14.875919999999926</v>
      </c>
      <c r="D18" s="68">
        <v>-0.0012457904392408979</v>
      </c>
      <c r="E18" s="31">
        <v>-34615</v>
      </c>
      <c r="F18" s="68">
        <v>-0.004221869197064267</v>
      </c>
      <c r="G18" s="50">
        <v>-50.41312442906554</v>
      </c>
    </row>
    <row r="19" spans="1:7" ht="14.25">
      <c r="A19" s="89">
        <v>16</v>
      </c>
      <c r="B19" s="82" t="s">
        <v>49</v>
      </c>
      <c r="C19" s="30">
        <v>-115.18024000000024</v>
      </c>
      <c r="D19" s="68">
        <v>-0.021012055838026508</v>
      </c>
      <c r="E19" s="31">
        <v>-93</v>
      </c>
      <c r="F19" s="68">
        <v>-0.021478060046189375</v>
      </c>
      <c r="G19" s="50">
        <v>-117.73470096997679</v>
      </c>
    </row>
    <row r="20" spans="1:7" ht="15.75" thickBot="1">
      <c r="A20" s="63"/>
      <c r="B20" s="64" t="s">
        <v>24</v>
      </c>
      <c r="C20" s="54">
        <v>191.74421800000084</v>
      </c>
      <c r="D20" s="67">
        <v>0.002287446899966123</v>
      </c>
      <c r="E20" s="55">
        <v>-34708</v>
      </c>
      <c r="F20" s="67">
        <v>-0.004185330505811445</v>
      </c>
      <c r="G20" s="56">
        <v>-168.14782539904232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96</v>
      </c>
      <c r="C2" s="71">
        <v>-0.0017582248993128768</v>
      </c>
    </row>
    <row r="3" spans="1:5" ht="14.25">
      <c r="A3" s="14"/>
      <c r="B3" s="47" t="s">
        <v>85</v>
      </c>
      <c r="C3" s="71">
        <v>-0.0007102337528044345</v>
      </c>
      <c r="D3" s="14"/>
      <c r="E3" s="14"/>
    </row>
    <row r="4" spans="1:5" ht="14.25">
      <c r="A4" s="14"/>
      <c r="B4" s="47" t="s">
        <v>49</v>
      </c>
      <c r="C4" s="71">
        <v>0.00047623276406461024</v>
      </c>
      <c r="D4" s="14"/>
      <c r="E4" s="14"/>
    </row>
    <row r="5" spans="1:5" ht="14.25">
      <c r="A5" s="14"/>
      <c r="B5" s="47" t="s">
        <v>45</v>
      </c>
      <c r="C5" s="71">
        <v>0.0007437592631329704</v>
      </c>
      <c r="D5" s="14"/>
      <c r="E5" s="14"/>
    </row>
    <row r="6" spans="1:5" ht="14.25">
      <c r="A6" s="14"/>
      <c r="B6" s="47" t="s">
        <v>78</v>
      </c>
      <c r="C6" s="71">
        <v>0.0012900684675456464</v>
      </c>
      <c r="D6" s="14"/>
      <c r="E6" s="14"/>
    </row>
    <row r="7" spans="1:5" ht="14.25">
      <c r="A7" s="14"/>
      <c r="B7" s="47" t="s">
        <v>84</v>
      </c>
      <c r="C7" s="71">
        <v>0.001529661084845202</v>
      </c>
      <c r="D7" s="14"/>
      <c r="E7" s="14"/>
    </row>
    <row r="8" spans="1:5" ht="14.25">
      <c r="A8" s="14"/>
      <c r="B8" s="47" t="s">
        <v>22</v>
      </c>
      <c r="C8" s="71">
        <v>0.0021631185098698325</v>
      </c>
      <c r="D8" s="14"/>
      <c r="E8" s="14"/>
    </row>
    <row r="9" spans="1:5" ht="14.25">
      <c r="A9" s="14"/>
      <c r="B9" s="47" t="s">
        <v>55</v>
      </c>
      <c r="C9" s="71">
        <v>0.0029886966441239338</v>
      </c>
      <c r="D9" s="14"/>
      <c r="E9" s="14"/>
    </row>
    <row r="10" spans="1:5" ht="14.25">
      <c r="A10" s="14"/>
      <c r="B10" s="47" t="s">
        <v>83</v>
      </c>
      <c r="C10" s="71">
        <v>0.0033108147904730156</v>
      </c>
      <c r="D10" s="14"/>
      <c r="E10" s="14"/>
    </row>
    <row r="11" spans="1:5" ht="14.25">
      <c r="A11" s="14"/>
      <c r="B11" s="47" t="s">
        <v>54</v>
      </c>
      <c r="C11" s="71">
        <v>0.003997363849357116</v>
      </c>
      <c r="D11" s="14"/>
      <c r="E11" s="14"/>
    </row>
    <row r="12" spans="1:5" ht="14.25">
      <c r="A12" s="14"/>
      <c r="B12" s="47" t="s">
        <v>76</v>
      </c>
      <c r="C12" s="71">
        <v>0.0044274309657650335</v>
      </c>
      <c r="D12" s="14"/>
      <c r="E12" s="14"/>
    </row>
    <row r="13" spans="1:5" ht="14.25">
      <c r="A13" s="14"/>
      <c r="B13" s="47" t="s">
        <v>44</v>
      </c>
      <c r="C13" s="71">
        <v>0.00849127399967231</v>
      </c>
      <c r="D13" s="14"/>
      <c r="E13" s="14"/>
    </row>
    <row r="14" spans="1:5" ht="14.25">
      <c r="A14" s="14"/>
      <c r="B14" s="47" t="s">
        <v>79</v>
      </c>
      <c r="C14" s="71">
        <v>0.012188188749304274</v>
      </c>
      <c r="D14" s="14"/>
      <c r="E14" s="14"/>
    </row>
    <row r="15" spans="1:5" ht="14.25">
      <c r="A15" s="14"/>
      <c r="B15" s="47" t="s">
        <v>81</v>
      </c>
      <c r="C15" s="71">
        <v>0.013420898305136486</v>
      </c>
      <c r="D15" s="14"/>
      <c r="E15" s="14"/>
    </row>
    <row r="16" spans="1:5" ht="14.25">
      <c r="A16" s="14"/>
      <c r="B16" s="47" t="s">
        <v>65</v>
      </c>
      <c r="C16" s="71">
        <v>0.01646787250303894</v>
      </c>
      <c r="D16" s="14"/>
      <c r="E16" s="14"/>
    </row>
    <row r="17" spans="1:5" ht="14.25">
      <c r="A17" s="14"/>
      <c r="B17" s="47" t="s">
        <v>80</v>
      </c>
      <c r="C17" s="71">
        <v>0.030090864168607956</v>
      </c>
      <c r="D17" s="14"/>
      <c r="E17" s="14"/>
    </row>
    <row r="18" spans="2:3" ht="14.25">
      <c r="B18" s="47" t="s">
        <v>21</v>
      </c>
      <c r="C18" s="74">
        <v>-0.00942938836399787</v>
      </c>
    </row>
    <row r="19" spans="2:3" ht="14.25">
      <c r="B19" s="14" t="s">
        <v>27</v>
      </c>
      <c r="C19" s="86">
        <v>-0.003419719767828844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1460200.8</v>
      </c>
      <c r="F3" s="94">
        <v>690</v>
      </c>
      <c r="G3" s="43">
        <v>2116.233043478261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937528.4301</v>
      </c>
      <c r="F4" s="94">
        <v>1978</v>
      </c>
      <c r="G4" s="43">
        <v>473.9779727502528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221616.11</v>
      </c>
      <c r="F5" s="94">
        <v>671</v>
      </c>
      <c r="G5" s="43">
        <v>330.2773621460507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2619345.3401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-0.0032966176478061993</v>
      </c>
      <c r="F4" s="71">
        <v>-0.04321190275301423</v>
      </c>
      <c r="G4" s="71">
        <v>-0.05222506068355126</v>
      </c>
      <c r="H4" s="71">
        <v>-0.3136073118439696</v>
      </c>
      <c r="I4" s="71">
        <v>-0.3140612589606323</v>
      </c>
      <c r="J4" s="71">
        <v>-0.31781494584969505</v>
      </c>
      <c r="K4" s="72">
        <v>-0.6697226378539494</v>
      </c>
      <c r="L4" s="72">
        <v>-0.07710990891270886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-0.0012783249782591932</v>
      </c>
      <c r="F5" s="71">
        <v>-0.01187451564091091</v>
      </c>
      <c r="G5" s="71">
        <v>-0.00889005532584286</v>
      </c>
      <c r="H5" s="71">
        <v>-0.07624273089600486</v>
      </c>
      <c r="I5" s="71">
        <v>-0.1358723292907954</v>
      </c>
      <c r="J5" s="71">
        <v>-0.0742192554922011</v>
      </c>
      <c r="K5" s="72">
        <v>-0.5260220272497468</v>
      </c>
      <c r="L5" s="72">
        <v>-0.05845755150150356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0.01635026314736243</v>
      </c>
      <c r="F6" s="71">
        <v>0.03878044425532101</v>
      </c>
      <c r="G6" s="71">
        <v>0.005292319052007777</v>
      </c>
      <c r="H6" s="71">
        <v>0.0020933705366679156</v>
      </c>
      <c r="I6" s="71">
        <v>0.09069161309173035</v>
      </c>
      <c r="J6" s="71" t="s">
        <v>64</v>
      </c>
      <c r="K6" s="72">
        <v>1.1162330434782626</v>
      </c>
      <c r="L6" s="72">
        <v>0.06422031650638305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0.003925106840432346</v>
      </c>
      <c r="F7" s="76">
        <f>AVERAGE(F4:F6)</f>
        <v>-0.005435324712868043</v>
      </c>
      <c r="G7" s="76">
        <f>AVERAGE(G4:G6)</f>
        <v>-0.018607598985795448</v>
      </c>
      <c r="H7" s="76">
        <f>AVERAGE(H4:H6)</f>
        <v>-0.12925222406776884</v>
      </c>
      <c r="I7" s="76">
        <f>AVERAGE(I4:I6)</f>
        <v>-0.11974732505323245</v>
      </c>
      <c r="J7" s="76">
        <f>AVERAGE(J4:J6)</f>
        <v>-0.19601710067094807</v>
      </c>
      <c r="K7" s="78" t="s">
        <v>25</v>
      </c>
      <c r="L7" s="78">
        <f>AVERAGE(L4:L6)</f>
        <v>-0.02378238130260979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23.490590000000083</v>
      </c>
      <c r="D4" s="68">
        <v>0.01635026314736086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-0.733</v>
      </c>
      <c r="D5" s="68">
        <v>-0.003296617647806191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-1.2</v>
      </c>
      <c r="D6" s="68">
        <v>-0.001278324978260398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21.557590000000083</v>
      </c>
      <c r="D7" s="67">
        <v>0.008298441625637138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-0.0032966176478061993</v>
      </c>
      <c r="D2" s="21"/>
      <c r="E2" s="21"/>
    </row>
    <row r="3" spans="1:5" ht="14.25">
      <c r="A3" s="21"/>
      <c r="B3" s="47" t="s">
        <v>62</v>
      </c>
      <c r="C3" s="71">
        <v>-0.0012783249782591932</v>
      </c>
      <c r="D3" s="21"/>
      <c r="E3" s="21"/>
    </row>
    <row r="4" spans="1:5" ht="14.25">
      <c r="A4" s="21"/>
      <c r="B4" s="47" t="s">
        <v>26</v>
      </c>
      <c r="C4" s="71">
        <v>0.01635026314736243</v>
      </c>
      <c r="D4" s="21"/>
      <c r="E4" s="21"/>
    </row>
    <row r="5" spans="1:4" ht="14.25">
      <c r="A5" s="21"/>
      <c r="B5" s="47" t="s">
        <v>21</v>
      </c>
      <c r="C5" s="74">
        <v>-0.00942938836399787</v>
      </c>
      <c r="D5" s="21"/>
    </row>
    <row r="6" spans="2:3" ht="14.25">
      <c r="B6" s="47" t="s">
        <v>27</v>
      </c>
      <c r="C6" s="86">
        <v>-0.003419719767828844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11735000.96</v>
      </c>
      <c r="F3" s="11">
        <v>172950</v>
      </c>
      <c r="G3" s="85">
        <v>67.85198589187627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1609236.37</v>
      </c>
      <c r="F4" s="11">
        <v>153672</v>
      </c>
      <c r="G4" s="85">
        <v>10.471890585142383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966862.7201</v>
      </c>
      <c r="F5" s="11">
        <v>648</v>
      </c>
      <c r="G5" s="85">
        <v>1492.0720989197532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14311100.050100002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2019-07-19T09:37:23Z</dcterms:modified>
  <cp:category>Analytics</cp:category>
  <cp:version/>
  <cp:contentType/>
  <cp:contentStatus/>
</cp:coreProperties>
</file>