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<sst xmlns="http://schemas.openxmlformats.org/spreadsheetml/2006/main" count="339" uniqueCount="104">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</sst>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5790241"/>
        <c:axId val="7894442"/>
      </c:barChart>
      <c:catAx>
        <c:axId val="1579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94442"/>
        <c:crosses val="autoZero"/>
        <c:auto val="0"/>
        <c:lblOffset val="0"/>
        <c:tickLblSkip val="1"/>
        <c:noMultiLvlLbl val="0"/>
      </c:catAx>
      <c:val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69483"/>
        <c:axId val="34981028"/>
      </c:barChart>
      <c:catAx>
        <c:axId val="41169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81028"/>
        <c:crosses val="autoZero"/>
        <c:auto val="0"/>
        <c:lblOffset val="0"/>
        <c:tickLblSkip val="1"/>
        <c:noMultiLvlLbl val="0"/>
      </c:catAx>
      <c:val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9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93797"/>
        <c:axId val="14890990"/>
      </c:barChart>
      <c:catAx>
        <c:axId val="4639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90990"/>
        <c:crosses val="autoZero"/>
        <c:auto val="0"/>
        <c:lblOffset val="0"/>
        <c:tickLblSkip val="1"/>
        <c:noMultiLvlLbl val="0"/>
      </c:catAx>
      <c:val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10047"/>
        <c:axId val="65319512"/>
      </c:barChart>
      <c:catAx>
        <c:axId val="66910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19512"/>
        <c:crosses val="autoZero"/>
        <c:auto val="0"/>
        <c:lblOffset val="0"/>
        <c:tickLblSkip val="1"/>
        <c:noMultiLvlLbl val="0"/>
      </c:catAx>
      <c:val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04697"/>
        <c:axId val="56389090"/>
      </c:barChart>
      <c:catAx>
        <c:axId val="5100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9090"/>
        <c:crosses val="autoZero"/>
        <c:auto val="0"/>
        <c:lblOffset val="0"/>
        <c:tickLblSkip val="1"/>
        <c:noMultiLvlLbl val="0"/>
      </c:catAx>
      <c:val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39763"/>
        <c:axId val="4113548"/>
      </c:barChart>
      <c:catAx>
        <c:axId val="37739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548"/>
        <c:crosses val="autoZero"/>
        <c:auto val="0"/>
        <c:lblOffset val="0"/>
        <c:tickLblSkip val="1"/>
        <c:noMultiLvlLbl val="0"/>
      </c:catAx>
      <c:val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9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7021933"/>
        <c:axId val="64761942"/>
      </c:barChart>
      <c:catAx>
        <c:axId val="37021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61942"/>
        <c:crossesAt val="0"/>
        <c:auto val="0"/>
        <c:lblOffset val="0"/>
        <c:tickLblSkip val="1"/>
        <c:noMultiLvlLbl val="0"/>
      </c:catAx>
      <c:valAx>
        <c:axId val="64761942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219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5986567"/>
        <c:axId val="11225920"/>
      </c:barChart>
      <c:catAx>
        <c:axId val="45986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25920"/>
        <c:crosses val="autoZero"/>
        <c:auto val="0"/>
        <c:lblOffset val="0"/>
        <c:tickLblSkip val="1"/>
        <c:noMultiLvlLbl val="0"/>
      </c:catAx>
      <c:val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3924417"/>
        <c:axId val="36884298"/>
      </c:barChart>
      <c:catAx>
        <c:axId val="3392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84298"/>
        <c:crosses val="autoZero"/>
        <c:auto val="0"/>
        <c:lblOffset val="0"/>
        <c:tickLblSkip val="52"/>
        <c:noMultiLvlLbl val="0"/>
      </c:catAx>
      <c:val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3523227"/>
        <c:axId val="34838132"/>
      </c:barChart>
      <c:catAx>
        <c:axId val="63523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38132"/>
        <c:crosses val="autoZero"/>
        <c:auto val="0"/>
        <c:lblOffset val="0"/>
        <c:tickLblSkip val="49"/>
        <c:noMultiLvlLbl val="0"/>
      </c:catAx>
      <c:val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07733"/>
        <c:axId val="3316414"/>
      </c:barChart>
      <c:catAx>
        <c:axId val="451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6414"/>
        <c:crosses val="autoZero"/>
        <c:auto val="0"/>
        <c:lblOffset val="0"/>
        <c:tickLblSkip val="4"/>
        <c:noMultiLvlLbl val="0"/>
      </c:catAx>
      <c:val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941115"/>
        <c:axId val="35470036"/>
      </c:barChart>
      <c:catAx>
        <c:axId val="394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70036"/>
        <c:crosses val="autoZero"/>
        <c:auto val="0"/>
        <c:lblOffset val="0"/>
        <c:tickLblSkip val="9"/>
        <c:noMultiLvlLbl val="0"/>
      </c:catAx>
      <c:val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47727"/>
        <c:axId val="194088"/>
      </c:barChart>
      <c:catAx>
        <c:axId val="2984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088"/>
        <c:crosses val="autoZero"/>
        <c:auto val="0"/>
        <c:lblOffset val="0"/>
        <c:tickLblSkip val="4"/>
        <c:noMultiLvlLbl val="0"/>
      </c:catAx>
      <c:val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746793"/>
        <c:axId val="15721138"/>
      </c:barChart>
      <c:catAx>
        <c:axId val="17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21138"/>
        <c:crosses val="autoZero"/>
        <c:auto val="0"/>
        <c:lblOffset val="0"/>
        <c:tickLblSkip val="52"/>
        <c:noMultiLvlLbl val="0"/>
      </c:catAx>
      <c:val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6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72515"/>
        <c:axId val="65452636"/>
      </c:barChart>
      <c:catAx>
        <c:axId val="7272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452636"/>
        <c:crosses val="autoZero"/>
        <c:auto val="0"/>
        <c:lblOffset val="0"/>
        <c:tickLblSkip val="4"/>
        <c:noMultiLvlLbl val="0"/>
      </c:catAx>
      <c:val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72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02813"/>
        <c:axId val="63270"/>
      </c:barChart>
      <c:catAx>
        <c:axId val="5220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70"/>
        <c:crosses val="autoZero"/>
        <c:auto val="0"/>
        <c:lblOffset val="0"/>
        <c:tickLblSkip val="4"/>
        <c:noMultiLvlLbl val="0"/>
      </c:catAx>
      <c:val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431"/>
        <c:axId val="5124880"/>
      </c:barChart>
      <c:cat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4880"/>
        <c:crosses val="autoZero"/>
        <c:auto val="0"/>
        <c:lblOffset val="0"/>
        <c:tickLblSkip val="4"/>
        <c:noMultiLvlLbl val="0"/>
      </c:catAx>
      <c:val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23921"/>
        <c:axId val="12462106"/>
      </c:barChart>
      <c:cat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62106"/>
        <c:crosses val="autoZero"/>
        <c:auto val="0"/>
        <c:lblOffset val="0"/>
        <c:tickLblSkip val="4"/>
        <c:noMultiLvlLbl val="0"/>
      </c:catAx>
      <c:val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50091"/>
        <c:axId val="2797636"/>
      </c:barChart>
      <c:catAx>
        <c:axId val="450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97636"/>
        <c:crosses val="autoZero"/>
        <c:auto val="0"/>
        <c:lblOffset val="0"/>
        <c:tickLblSkip val="4"/>
        <c:noMultiLvlLbl val="0"/>
      </c:catAx>
      <c:val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5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78725"/>
        <c:axId val="25281934"/>
      </c:barChart>
      <c:catAx>
        <c:axId val="2517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81934"/>
        <c:crosses val="autoZero"/>
        <c:auto val="0"/>
        <c:lblOffset val="0"/>
        <c:tickLblSkip val="4"/>
        <c:noMultiLvlLbl val="0"/>
      </c:catAx>
      <c:val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10815"/>
        <c:axId val="34570744"/>
      </c:barChart>
      <c:catAx>
        <c:axId val="2621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570744"/>
        <c:crosses val="autoZero"/>
        <c:auto val="0"/>
        <c:lblOffset val="0"/>
        <c:tickLblSkip val="4"/>
        <c:noMultiLvlLbl val="0"/>
      </c:catAx>
      <c:val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701241"/>
        <c:axId val="48766850"/>
      </c:barChart>
      <c:catAx>
        <c:axId val="42701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66850"/>
        <c:crosses val="autoZero"/>
        <c:auto val="0"/>
        <c:lblOffset val="0"/>
        <c:tickLblSkip val="4"/>
        <c:noMultiLvlLbl val="0"/>
      </c:catAx>
      <c:val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794869"/>
        <c:axId val="54500638"/>
      </c:barChart>
      <c:catAx>
        <c:axId val="50794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00638"/>
        <c:crosses val="autoZero"/>
        <c:auto val="0"/>
        <c:lblOffset val="0"/>
        <c:tickLblSkip val="1"/>
        <c:noMultiLvlLbl val="0"/>
      </c:catAx>
      <c:val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6248467"/>
        <c:axId val="57800748"/>
      </c:barChart>
      <c:catAx>
        <c:axId val="3624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0748"/>
        <c:crosses val="autoZero"/>
        <c:auto val="0"/>
        <c:lblOffset val="0"/>
        <c:tickLblSkip val="1"/>
        <c:noMultiLvlLbl val="0"/>
      </c:catAx>
      <c:valAx>
        <c:axId val="57800748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0444685"/>
        <c:axId val="51348982"/>
      </c:barChart>
      <c:catAx>
        <c:axId val="50444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348982"/>
        <c:crosses val="autoZero"/>
        <c:auto val="0"/>
        <c:lblOffset val="0"/>
        <c:tickLblSkip val="1"/>
        <c:noMultiLvlLbl val="0"/>
      </c:catAx>
      <c:val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487655"/>
        <c:axId val="65626848"/>
      </c:barChart>
      <c:catAx>
        <c:axId val="5948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26848"/>
        <c:crosses val="autoZero"/>
        <c:auto val="0"/>
        <c:lblOffset val="0"/>
        <c:tickLblSkip val="5"/>
        <c:noMultiLvlLbl val="0"/>
      </c:catAx>
      <c:val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87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770721"/>
        <c:axId val="14174442"/>
      </c:barChart>
      <c:catAx>
        <c:axId val="53770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174442"/>
        <c:crosses val="autoZero"/>
        <c:auto val="0"/>
        <c:lblOffset val="0"/>
        <c:tickLblSkip val="5"/>
        <c:noMultiLvlLbl val="0"/>
      </c:catAx>
      <c:val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770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61115"/>
        <c:axId val="7279124"/>
      </c:barChart>
      <c:catAx>
        <c:axId val="6046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279124"/>
        <c:crosses val="autoZero"/>
        <c:auto val="0"/>
        <c:lblOffset val="0"/>
        <c:tickLblSkip val="1"/>
        <c:noMultiLvlLbl val="0"/>
      </c:catAx>
      <c:val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6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12117"/>
        <c:axId val="52738142"/>
      </c:barChart>
      <c:catAx>
        <c:axId val="65512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738142"/>
        <c:crosses val="autoZero"/>
        <c:auto val="0"/>
        <c:lblOffset val="0"/>
        <c:tickLblSkip val="1"/>
        <c:noMultiLvlLbl val="0"/>
      </c:catAx>
      <c:val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2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1231"/>
        <c:axId val="43931080"/>
      </c:barChart>
      <c:catAx>
        <c:axId val="4881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931080"/>
        <c:crosses val="autoZero"/>
        <c:auto val="0"/>
        <c:lblOffset val="0"/>
        <c:tickLblSkip val="1"/>
        <c:noMultiLvlLbl val="0"/>
      </c:catAx>
      <c:val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1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35401"/>
        <c:axId val="1647698"/>
      </c:barChart>
      <c:catAx>
        <c:axId val="59835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7698"/>
        <c:crosses val="autoZero"/>
        <c:auto val="0"/>
        <c:lblOffset val="0"/>
        <c:tickLblSkip val="1"/>
        <c:noMultiLvlLbl val="0"/>
      </c:catAx>
      <c:val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29283"/>
        <c:axId val="66354684"/>
      </c:barChart>
      <c:catAx>
        <c:axId val="1482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354684"/>
        <c:crosses val="autoZero"/>
        <c:auto val="0"/>
        <c:lblOffset val="0"/>
        <c:tickLblSkip val="1"/>
        <c:noMultiLvlLbl val="0"/>
      </c:catAx>
      <c:val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21245"/>
        <c:axId val="6020294"/>
      </c:barChart>
      <c:catAx>
        <c:axId val="60321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0294"/>
        <c:crosses val="autoZero"/>
        <c:auto val="0"/>
        <c:lblOffset val="0"/>
        <c:tickLblSkip val="1"/>
        <c:noMultiLvlLbl val="0"/>
      </c:catAx>
      <c:val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321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43695"/>
        <c:axId val="52475528"/>
      </c:barChart>
      <c:catAx>
        <c:axId val="20743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75528"/>
        <c:crosses val="autoZero"/>
        <c:auto val="0"/>
        <c:lblOffset val="0"/>
        <c:tickLblSkip val="1"/>
        <c:noMultiLvlLbl val="0"/>
      </c:catAx>
      <c:val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82647"/>
        <c:axId val="17881776"/>
      </c:barChart>
      <c:catAx>
        <c:axId val="541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81776"/>
        <c:crosses val="autoZero"/>
        <c:auto val="0"/>
        <c:lblOffset val="0"/>
        <c:tickLblSkip val="1"/>
        <c:noMultiLvlLbl val="0"/>
      </c:catAx>
      <c:val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1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18257"/>
        <c:axId val="39137722"/>
      </c:barChart>
      <c:catAx>
        <c:axId val="26718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137722"/>
        <c:crosses val="autoZero"/>
        <c:auto val="0"/>
        <c:lblOffset val="0"/>
        <c:tickLblSkip val="1"/>
        <c:noMultiLvlLbl val="0"/>
      </c:catAx>
      <c:val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18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95179"/>
        <c:axId val="16038884"/>
      </c:barChart>
      <c:catAx>
        <c:axId val="1669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38884"/>
        <c:crosses val="autoZero"/>
        <c:auto val="0"/>
        <c:lblOffset val="0"/>
        <c:tickLblSkip val="1"/>
        <c:noMultiLvlLbl val="0"/>
      </c:catAx>
      <c:val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69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32229"/>
        <c:axId val="24081198"/>
      </c:barChart>
      <c:catAx>
        <c:axId val="10132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81198"/>
        <c:crosses val="autoZero"/>
        <c:auto val="0"/>
        <c:lblOffset val="0"/>
        <c:tickLblSkip val="1"/>
        <c:noMultiLvlLbl val="0"/>
      </c:catAx>
      <c:val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32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04191"/>
        <c:axId val="4419992"/>
      </c:barChart>
      <c:catAx>
        <c:axId val="15404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19992"/>
        <c:crosses val="autoZero"/>
        <c:auto val="0"/>
        <c:lblOffset val="0"/>
        <c:tickLblSkip val="1"/>
        <c:noMultiLvlLbl val="0"/>
      </c:catAx>
      <c:val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04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9779929"/>
        <c:axId val="22475042"/>
      </c:barChart>
      <c:catAx>
        <c:axId val="3977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75042"/>
        <c:crosses val="autoZero"/>
        <c:auto val="0"/>
        <c:lblOffset val="0"/>
        <c:tickLblSkip val="1"/>
        <c:noMultiLvlLbl val="0"/>
      </c:catAx>
      <c:valAx>
        <c:axId val="22475042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7992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7705"/>
        <c:axId val="22659346"/>
      </c:barChart>
      <c:catAx>
        <c:axId val="251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59346"/>
        <c:crosses val="autoZero"/>
        <c:auto val="0"/>
        <c:lblOffset val="0"/>
        <c:tickLblSkip val="1"/>
        <c:noMultiLvlLbl val="0"/>
      </c:catAx>
      <c:val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607523"/>
        <c:axId val="23467708"/>
      </c:barChart>
      <c:catAx>
        <c:axId val="260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67708"/>
        <c:crosses val="autoZero"/>
        <c:auto val="0"/>
        <c:lblOffset val="0"/>
        <c:tickLblSkip val="1"/>
        <c:noMultiLvlLbl val="0"/>
      </c:catAx>
      <c:valAx>
        <c:axId val="2346770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82781"/>
        <c:axId val="21836166"/>
      </c:barChart>
      <c:catAx>
        <c:axId val="988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36166"/>
        <c:crosses val="autoZero"/>
        <c:auto val="0"/>
        <c:lblOffset val="0"/>
        <c:tickLblSkip val="1"/>
        <c:noMultiLvlLbl val="0"/>
      </c:catAx>
      <c:valAx>
        <c:axId val="2183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07767"/>
        <c:axId val="23898992"/>
      </c:barChart>
      <c:catAx>
        <c:axId val="6230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8992"/>
        <c:crosses val="autoZero"/>
        <c:auto val="0"/>
        <c:lblOffset val="0"/>
        <c:tickLblSkip val="1"/>
        <c:noMultiLvlLbl val="0"/>
      </c:catAx>
      <c:val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64337"/>
        <c:axId val="56770170"/>
      </c:barChart>
      <c:catAx>
        <c:axId val="13764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170"/>
        <c:crosses val="autoZero"/>
        <c:auto val="0"/>
        <c:lblOffset val="0"/>
        <c:tickLblSkip val="1"/>
        <c:noMultiLvlLbl val="0"/>
      </c:catAx>
      <c:val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64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29368064.69</v>
      </c>
      <c r="D3" s="95">
        <v>49093</v>
      </c>
      <c r="E3" s="43">
        <v>598.2128753590125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11728454.64</v>
      </c>
      <c r="D4" s="95">
        <v>9202388</v>
      </c>
      <c r="E4" s="43">
        <v>1.2745012099033426</v>
      </c>
      <c r="F4" s="40">
        <v>1</v>
      </c>
      <c r="G4" s="42" t="s">
        <v>67</v>
      </c>
      <c r="H4" s="44" t="s">
        <v>95</v>
      </c>
    </row>
    <row r="5" spans="1:8" ht="14.25" customHeight="1">
      <c r="A5" s="41">
        <v>3</v>
      </c>
      <c r="B5" s="42" t="s">
        <v>64</v>
      </c>
      <c r="C5" s="43">
        <v>6875752.27</v>
      </c>
      <c r="D5" s="95">
        <v>3640</v>
      </c>
      <c r="E5" s="43">
        <v>1888.9429313186813</v>
      </c>
      <c r="F5" s="40">
        <v>1000</v>
      </c>
      <c r="G5" s="42" t="s">
        <v>66</v>
      </c>
      <c r="H5" s="44" t="s">
        <v>93</v>
      </c>
    </row>
    <row r="6" spans="1:8" ht="14.25">
      <c r="A6" s="41">
        <v>4</v>
      </c>
      <c r="B6" s="42" t="s">
        <v>83</v>
      </c>
      <c r="C6" s="43">
        <v>6228100.46</v>
      </c>
      <c r="D6" s="95">
        <v>2096</v>
      </c>
      <c r="E6" s="43">
        <v>2971.4219751908395</v>
      </c>
      <c r="F6" s="40">
        <v>1000</v>
      </c>
      <c r="G6" s="42" t="s">
        <v>84</v>
      </c>
      <c r="H6" s="44" t="s">
        <v>92</v>
      </c>
    </row>
    <row r="7" spans="1:8" ht="14.25" customHeight="1">
      <c r="A7" s="41">
        <v>5</v>
      </c>
      <c r="B7" s="42" t="s">
        <v>49</v>
      </c>
      <c r="C7" s="43">
        <v>5560801.59</v>
      </c>
      <c r="D7" s="95">
        <v>4493</v>
      </c>
      <c r="E7" s="43">
        <v>1237.6589338971733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3901926.37</v>
      </c>
      <c r="D8" s="95">
        <v>1276</v>
      </c>
      <c r="E8" s="43">
        <v>3057.936026645768</v>
      </c>
      <c r="F8" s="40">
        <v>1000</v>
      </c>
      <c r="G8" s="42" t="s">
        <v>67</v>
      </c>
      <c r="H8" s="44" t="s">
        <v>95</v>
      </c>
    </row>
    <row r="9" spans="1:8" ht="14.25">
      <c r="A9" s="41">
        <v>7</v>
      </c>
      <c r="B9" s="42" t="s">
        <v>75</v>
      </c>
      <c r="C9" s="43">
        <v>3898495.62</v>
      </c>
      <c r="D9" s="95">
        <v>1256</v>
      </c>
      <c r="E9" s="43">
        <v>3103.897786624204</v>
      </c>
      <c r="F9" s="40">
        <v>1000</v>
      </c>
      <c r="G9" s="42" t="s">
        <v>76</v>
      </c>
      <c r="H9" s="44" t="s">
        <v>94</v>
      </c>
    </row>
    <row r="10" spans="1:8" ht="14.25">
      <c r="A10" s="41">
        <v>8</v>
      </c>
      <c r="B10" s="42" t="s">
        <v>77</v>
      </c>
      <c r="C10" s="43">
        <v>3021533.78</v>
      </c>
      <c r="D10" s="95">
        <v>699</v>
      </c>
      <c r="E10" s="43">
        <v>4322.652045779685</v>
      </c>
      <c r="F10" s="40">
        <v>1000</v>
      </c>
      <c r="G10" s="42" t="s">
        <v>76</v>
      </c>
      <c r="H10" s="44" t="s">
        <v>94</v>
      </c>
    </row>
    <row r="11" spans="1:8" ht="14.25">
      <c r="A11" s="41">
        <v>9</v>
      </c>
      <c r="B11" s="42" t="s">
        <v>78</v>
      </c>
      <c r="C11" s="43">
        <v>2511972.93</v>
      </c>
      <c r="D11" s="95">
        <v>10442</v>
      </c>
      <c r="E11" s="43">
        <v>240.5643487837579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99</v>
      </c>
      <c r="C12" s="43">
        <v>2494752.16</v>
      </c>
      <c r="D12" s="95">
        <v>39068</v>
      </c>
      <c r="E12" s="43">
        <v>63.85666427766971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44</v>
      </c>
      <c r="C13" s="43">
        <v>1497081</v>
      </c>
      <c r="D13" s="95">
        <v>1134</v>
      </c>
      <c r="E13" s="43">
        <v>1320.1772486772486</v>
      </c>
      <c r="F13" s="40">
        <v>1000</v>
      </c>
      <c r="G13" s="42" t="s">
        <v>68</v>
      </c>
      <c r="H13" s="44" t="s">
        <v>96</v>
      </c>
    </row>
    <row r="14" spans="1:8" ht="14.25">
      <c r="A14" s="41">
        <v>12</v>
      </c>
      <c r="B14" s="42" t="s">
        <v>86</v>
      </c>
      <c r="C14" s="43">
        <v>1379508.54</v>
      </c>
      <c r="D14" s="95">
        <v>560</v>
      </c>
      <c r="E14" s="43">
        <v>2463.4081071428573</v>
      </c>
      <c r="F14" s="40">
        <v>1000</v>
      </c>
      <c r="G14" s="42" t="s">
        <v>84</v>
      </c>
      <c r="H14" s="44" t="s">
        <v>92</v>
      </c>
    </row>
    <row r="15" spans="1:8" ht="14.25">
      <c r="A15" s="41">
        <v>13</v>
      </c>
      <c r="B15" s="42" t="s">
        <v>87</v>
      </c>
      <c r="C15" s="43">
        <v>1231739.92</v>
      </c>
      <c r="D15" s="95">
        <v>1646</v>
      </c>
      <c r="E15" s="43">
        <v>748.3231591737546</v>
      </c>
      <c r="F15" s="40">
        <v>1000</v>
      </c>
      <c r="G15" s="42" t="s">
        <v>84</v>
      </c>
      <c r="H15" s="44" t="s">
        <v>92</v>
      </c>
    </row>
    <row r="16" spans="1:8" ht="14.25">
      <c r="A16" s="41">
        <v>14</v>
      </c>
      <c r="B16" s="42" t="s">
        <v>22</v>
      </c>
      <c r="C16" s="43">
        <v>1128340.89</v>
      </c>
      <c r="D16" s="95">
        <v>955</v>
      </c>
      <c r="E16" s="43">
        <v>1181.508785340314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85</v>
      </c>
      <c r="C17" s="43">
        <v>991761.93</v>
      </c>
      <c r="D17" s="95">
        <v>390</v>
      </c>
      <c r="E17" s="43">
        <v>2542.979307692308</v>
      </c>
      <c r="F17" s="40">
        <v>1000</v>
      </c>
      <c r="G17" s="42" t="s">
        <v>84</v>
      </c>
      <c r="H17" s="44" t="s">
        <v>92</v>
      </c>
    </row>
    <row r="18" spans="1:8" ht="14.25">
      <c r="A18" s="41">
        <v>16</v>
      </c>
      <c r="B18" s="42" t="s">
        <v>82</v>
      </c>
      <c r="C18" s="43">
        <v>839272.77</v>
      </c>
      <c r="D18" s="95">
        <v>7396</v>
      </c>
      <c r="E18" s="43">
        <v>113.4765778799351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90</v>
      </c>
      <c r="C19" s="43">
        <v>713834.2799</v>
      </c>
      <c r="D19" s="95">
        <v>8850</v>
      </c>
      <c r="E19" s="43">
        <v>80.65924066666666</v>
      </c>
      <c r="F19" s="40">
        <v>100</v>
      </c>
      <c r="G19" s="42" t="s">
        <v>91</v>
      </c>
      <c r="H19" s="44" t="s">
        <v>97</v>
      </c>
    </row>
    <row r="20" spans="1:8" ht="15.75" customHeight="1" thickBot="1">
      <c r="A20" s="99" t="s">
        <v>24</v>
      </c>
      <c r="B20" s="100"/>
      <c r="C20" s="58">
        <f>SUM(C3:C19)</f>
        <v>83371393.8399</v>
      </c>
      <c r="D20" s="59">
        <f>SUM(D3:D19)</f>
        <v>9335382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-0.019676238783736033</v>
      </c>
      <c r="F4" s="71">
        <v>0.03793635602378842</v>
      </c>
      <c r="G4" s="71">
        <v>0.08200722948415318</v>
      </c>
      <c r="H4" s="71">
        <v>0.0995316113340563</v>
      </c>
      <c r="I4" s="71">
        <v>-0.00792286627134453</v>
      </c>
      <c r="J4" s="71">
        <v>0.07197928648984564</v>
      </c>
      <c r="K4" s="72">
        <v>-0.673813719104938</v>
      </c>
      <c r="L4" s="72">
        <v>-0.09351099763134851</v>
      </c>
    </row>
    <row r="5" spans="1:12" s="10" customFormat="1" ht="14.25">
      <c r="A5" s="80">
        <v>2</v>
      </c>
      <c r="B5" s="47" t="s">
        <v>88</v>
      </c>
      <c r="C5" s="48">
        <v>40555</v>
      </c>
      <c r="D5" s="48">
        <v>40626</v>
      </c>
      <c r="E5" s="71">
        <v>-0.012578306965876473</v>
      </c>
      <c r="F5" s="71">
        <v>0.09110762268599104</v>
      </c>
      <c r="G5" s="71">
        <v>0.22678491310404403</v>
      </c>
      <c r="H5" s="71">
        <v>0.4317579337803079</v>
      </c>
      <c r="I5" s="71">
        <v>0.8848396108489578</v>
      </c>
      <c r="J5" s="71">
        <v>0.17807130680421102</v>
      </c>
      <c r="K5" s="72">
        <v>-0.393982462479889</v>
      </c>
      <c r="L5" s="72">
        <v>-0.06904978610076429</v>
      </c>
    </row>
    <row r="6" spans="1:12" s="10" customFormat="1" ht="14.25">
      <c r="A6" s="80">
        <v>3</v>
      </c>
      <c r="B6" s="47" t="s">
        <v>79</v>
      </c>
      <c r="C6" s="48">
        <v>41848</v>
      </c>
      <c r="D6" s="48">
        <v>42032</v>
      </c>
      <c r="E6" s="71">
        <v>0.006021610247949338</v>
      </c>
      <c r="F6" s="71">
        <v>-0.052016286746370266</v>
      </c>
      <c r="G6" s="71">
        <v>-0.03932792512142769</v>
      </c>
      <c r="H6" s="71">
        <v>-0.017262905511263638</v>
      </c>
      <c r="I6" s="71">
        <v>0.010099562796097805</v>
      </c>
      <c r="J6" s="71">
        <v>-0.05357766125547958</v>
      </c>
      <c r="K6" s="72">
        <v>0.02347690656045076</v>
      </c>
      <c r="L6" s="72">
        <v>0.007398891463043844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-0.008744311833887722</v>
      </c>
      <c r="F7" s="76">
        <f t="shared" si="0"/>
        <v>0.0256758973211364</v>
      </c>
      <c r="G7" s="76">
        <f t="shared" si="0"/>
        <v>0.0898214058222565</v>
      </c>
      <c r="H7" s="76">
        <f t="shared" si="0"/>
        <v>0.17134221320103352</v>
      </c>
      <c r="I7" s="76">
        <f t="shared" si="0"/>
        <v>0.2956721024579037</v>
      </c>
      <c r="J7" s="76">
        <f t="shared" si="0"/>
        <v>0.06549097734619236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79</v>
      </c>
      <c r="C4" s="30">
        <v>7.874659999999916</v>
      </c>
      <c r="D4" s="68">
        <v>0.006021610247949124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-21.21207999999984</v>
      </c>
      <c r="D5" s="68">
        <v>-0.019676238783737178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88</v>
      </c>
      <c r="C6" s="30">
        <v>-146.33994000000135</v>
      </c>
      <c r="D6" s="68">
        <v>-0.01257830696587547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-159.67736000000127</v>
      </c>
      <c r="D7" s="67">
        <v>-0.011389173886769256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-0.019676238783736033</v>
      </c>
      <c r="D2" s="21"/>
    </row>
    <row r="3" spans="1:4" ht="14.25">
      <c r="A3" s="21"/>
      <c r="B3" s="47" t="s">
        <v>88</v>
      </c>
      <c r="C3" s="71">
        <v>-0.012578306965876473</v>
      </c>
      <c r="D3" s="21"/>
    </row>
    <row r="4" spans="1:4" ht="14.25">
      <c r="A4" s="21"/>
      <c r="B4" s="47" t="s">
        <v>79</v>
      </c>
      <c r="C4" s="71">
        <v>0.006021610247949338</v>
      </c>
      <c r="D4" s="21"/>
    </row>
    <row r="5" spans="2:3" ht="14.25">
      <c r="B5" s="93" t="s">
        <v>21</v>
      </c>
      <c r="C5" s="92">
        <v>0.024266942525338342</v>
      </c>
    </row>
    <row r="6" spans="2:3" ht="14.25">
      <c r="B6" s="81" t="s">
        <v>27</v>
      </c>
      <c r="C6" s="86">
        <v>0.004953998584571906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-0.0037129580196270107</v>
      </c>
      <c r="F4" s="71">
        <v>0.06896131988027787</v>
      </c>
      <c r="G4" s="71">
        <v>0.11740054390506138</v>
      </c>
      <c r="H4" s="71">
        <v>0.13059854688877937</v>
      </c>
      <c r="I4" s="71">
        <v>0.29681365378197655</v>
      </c>
      <c r="J4" s="71">
        <v>0.10644537615009009</v>
      </c>
      <c r="K4" s="71">
        <v>4.982128753590132</v>
      </c>
      <c r="L4" s="72">
        <v>0.13951963939618728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0.0011291875429644271</v>
      </c>
      <c r="F5" s="71">
        <v>0.0031299595594243</v>
      </c>
      <c r="G5" s="71">
        <v>0.014470427042050593</v>
      </c>
      <c r="H5" s="71">
        <v>0.04589960897291778</v>
      </c>
      <c r="I5" s="71">
        <v>0.08807369877736027</v>
      </c>
      <c r="J5" s="71">
        <v>0.011665113321330356</v>
      </c>
      <c r="K5" s="71">
        <v>3.3226520457796855</v>
      </c>
      <c r="L5" s="72">
        <v>0.13729988268909388</v>
      </c>
    </row>
    <row r="6" spans="1:12" s="9" customFormat="1" ht="14.25" collapsed="1">
      <c r="A6" s="62">
        <v>3</v>
      </c>
      <c r="B6" s="47" t="s">
        <v>86</v>
      </c>
      <c r="C6" s="48">
        <v>38919</v>
      </c>
      <c r="D6" s="48">
        <v>39092</v>
      </c>
      <c r="E6" s="71">
        <v>-0.004056182001715758</v>
      </c>
      <c r="F6" s="71">
        <v>0.01965873197490131</v>
      </c>
      <c r="G6" s="71">
        <v>0.052470129729910164</v>
      </c>
      <c r="H6" s="71">
        <v>0.12979613285474412</v>
      </c>
      <c r="I6" s="71">
        <v>0.22320025909555596</v>
      </c>
      <c r="J6" s="71">
        <v>0.044070716333361126</v>
      </c>
      <c r="K6" s="71">
        <v>1.4634081071428566</v>
      </c>
      <c r="L6" s="72">
        <v>0.08380226604680407</v>
      </c>
    </row>
    <row r="7" spans="1:12" s="9" customFormat="1" ht="14.25" collapsed="1">
      <c r="A7" s="62">
        <v>4</v>
      </c>
      <c r="B7" s="47" t="s">
        <v>87</v>
      </c>
      <c r="C7" s="48">
        <v>38919</v>
      </c>
      <c r="D7" s="48">
        <v>39092</v>
      </c>
      <c r="E7" s="71">
        <v>-0.0031945135894978494</v>
      </c>
      <c r="F7" s="71">
        <v>0.05438620048264209</v>
      </c>
      <c r="G7" s="71">
        <v>0.09018115345087407</v>
      </c>
      <c r="H7" s="71">
        <v>0.24630893575710067</v>
      </c>
      <c r="I7" s="71">
        <v>0.25541980652005436</v>
      </c>
      <c r="J7" s="71">
        <v>0.07422884313435474</v>
      </c>
      <c r="K7" s="71">
        <v>-0.25167684082624586</v>
      </c>
      <c r="L7" s="72">
        <v>-0.025547414225393306</v>
      </c>
    </row>
    <row r="8" spans="1:12" s="9" customFormat="1" ht="14.25" collapsed="1">
      <c r="A8" s="62">
        <v>5</v>
      </c>
      <c r="B8" s="47" t="s">
        <v>90</v>
      </c>
      <c r="C8" s="48">
        <v>38968</v>
      </c>
      <c r="D8" s="48">
        <v>39140</v>
      </c>
      <c r="E8" s="71">
        <v>0</v>
      </c>
      <c r="F8" s="71">
        <v>0</v>
      </c>
      <c r="G8" s="71">
        <v>-0.003141865511993469</v>
      </c>
      <c r="H8" s="71">
        <v>0.00036468534700317967</v>
      </c>
      <c r="I8" s="71">
        <v>-0.027403266087780098</v>
      </c>
      <c r="J8" s="71">
        <v>-0.0014952792356129896</v>
      </c>
      <c r="K8" s="71">
        <v>-0.19340759333333357</v>
      </c>
      <c r="L8" s="72">
        <v>-0.019226752684016635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0.0002490185121244437</v>
      </c>
      <c r="F9" s="71">
        <v>0.007695852930808655</v>
      </c>
      <c r="G9" s="71">
        <v>0.029047118165467678</v>
      </c>
      <c r="H9" s="71">
        <v>0.06355900870419351</v>
      </c>
      <c r="I9" s="71">
        <v>0.14349765264003844</v>
      </c>
      <c r="J9" s="71">
        <v>0.02549193314423648</v>
      </c>
      <c r="K9" s="71">
        <v>2.0579360266457667</v>
      </c>
      <c r="L9" s="72">
        <v>0.12028020053056343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-0.007827040315504852</v>
      </c>
      <c r="F10" s="71">
        <v>0.02847823487409462</v>
      </c>
      <c r="G10" s="71">
        <v>0.06810702379635081</v>
      </c>
      <c r="H10" s="71">
        <v>0.13421266359090311</v>
      </c>
      <c r="I10" s="71">
        <v>0.04761131272258323</v>
      </c>
      <c r="J10" s="71">
        <v>0.056400590787683225</v>
      </c>
      <c r="K10" s="71">
        <v>0.18150878534031456</v>
      </c>
      <c r="L10" s="72">
        <v>0.017233301486683006</v>
      </c>
    </row>
    <row r="11" spans="1:12" s="9" customFormat="1" ht="14.25" collapsed="1">
      <c r="A11" s="62">
        <v>8</v>
      </c>
      <c r="B11" s="47" t="s">
        <v>82</v>
      </c>
      <c r="C11" s="48">
        <v>39560</v>
      </c>
      <c r="D11" s="48">
        <v>39770</v>
      </c>
      <c r="E11" s="71">
        <v>-0.008656106037825406</v>
      </c>
      <c r="F11" s="71">
        <v>0.009870432687288266</v>
      </c>
      <c r="G11" s="71">
        <v>0.08676835107285297</v>
      </c>
      <c r="H11" s="71">
        <v>0.18330586692405193</v>
      </c>
      <c r="I11" s="71">
        <v>0.5531345155586571</v>
      </c>
      <c r="J11" s="71">
        <v>0.07489224580207066</v>
      </c>
      <c r="K11" s="71">
        <v>0.13476577879934926</v>
      </c>
      <c r="L11" s="72">
        <v>0.01362038680240274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-0.004883105933247922</v>
      </c>
      <c r="F12" s="71">
        <v>0.11205954684442743</v>
      </c>
      <c r="G12" s="71">
        <v>0.19931527461088105</v>
      </c>
      <c r="H12" s="71">
        <v>0.25805941290130563</v>
      </c>
      <c r="I12" s="71">
        <v>0.4038272956013662</v>
      </c>
      <c r="J12" s="71">
        <v>0.17689963787538066</v>
      </c>
      <c r="K12" s="71">
        <v>0.23765893389717174</v>
      </c>
      <c r="L12" s="72">
        <v>0.024775488371555854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98</v>
      </c>
      <c r="F13" s="71">
        <v>0.09750792636246519</v>
      </c>
      <c r="G13" s="71">
        <v>0.23228959012189376</v>
      </c>
      <c r="H13" s="71">
        <v>0.42270719520497946</v>
      </c>
      <c r="I13" s="71">
        <v>0.9167731864646744</v>
      </c>
      <c r="J13" s="71">
        <v>0.19811277893144963</v>
      </c>
      <c r="K13" s="71">
        <v>-0.3614333572233026</v>
      </c>
      <c r="L13" s="72">
        <v>-0.052227964784959724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-0.011461745529694922</v>
      </c>
      <c r="F14" s="71">
        <v>0.04644545368981445</v>
      </c>
      <c r="G14" s="71">
        <v>0.0858355156862296</v>
      </c>
      <c r="H14" s="71">
        <v>0.15242938084854418</v>
      </c>
      <c r="I14" s="71">
        <v>0.37221471065254175</v>
      </c>
      <c r="J14" s="71">
        <v>0.06407948667320729</v>
      </c>
      <c r="K14" s="71">
        <v>0.27450120990334215</v>
      </c>
      <c r="L14" s="72">
        <v>0.031950065089995094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0.006047767666300441</v>
      </c>
      <c r="F15" s="71">
        <v>0.01693491019278226</v>
      </c>
      <c r="G15" s="71">
        <v>0.08562050865651094</v>
      </c>
      <c r="H15" s="71">
        <v>0.2704475244483644</v>
      </c>
      <c r="I15" s="71">
        <v>0.6491956154613105</v>
      </c>
      <c r="J15" s="71">
        <v>0.06870124947015799</v>
      </c>
      <c r="K15" s="71">
        <v>0.8889429313186823</v>
      </c>
      <c r="L15" s="72">
        <v>0.08709160589000109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0.003887969643609379</v>
      </c>
      <c r="F16" s="71">
        <v>-0.0034947352370719997</v>
      </c>
      <c r="G16" s="71">
        <v>0.001313904597483262</v>
      </c>
      <c r="H16" s="71">
        <v>0.038641597745830536</v>
      </c>
      <c r="I16" s="71">
        <v>0.08376489245182794</v>
      </c>
      <c r="J16" s="71">
        <v>-0.002768408560939517</v>
      </c>
      <c r="K16" s="71">
        <v>2.1038977866242052</v>
      </c>
      <c r="L16" s="72">
        <v>0.16215965904608498</v>
      </c>
    </row>
    <row r="17" spans="1:12" s="9" customFormat="1" ht="14.25">
      <c r="A17" s="62">
        <v>14</v>
      </c>
      <c r="B17" s="47" t="s">
        <v>85</v>
      </c>
      <c r="C17" s="48">
        <v>40427</v>
      </c>
      <c r="D17" s="48">
        <v>40543</v>
      </c>
      <c r="E17" s="71">
        <v>-0.0006169749274014258</v>
      </c>
      <c r="F17" s="71">
        <v>0.01481770657866277</v>
      </c>
      <c r="G17" s="71">
        <v>0.034049572263385564</v>
      </c>
      <c r="H17" s="71">
        <v>0.07329461001195248</v>
      </c>
      <c r="I17" s="71">
        <v>0.11748401992796431</v>
      </c>
      <c r="J17" s="71">
        <v>0.03428108668844021</v>
      </c>
      <c r="K17" s="71">
        <v>1.5429793076923084</v>
      </c>
      <c r="L17" s="72">
        <v>0.13784787965264234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0.011979191237407871</v>
      </c>
      <c r="F18" s="71">
        <v>-0.025832924059228546</v>
      </c>
      <c r="G18" s="71">
        <v>-0.03372945801418292</v>
      </c>
      <c r="H18" s="71">
        <v>0.025753104300816343</v>
      </c>
      <c r="I18" s="71">
        <v>0.038718406780305914</v>
      </c>
      <c r="J18" s="71">
        <v>-0.03984318830765721</v>
      </c>
      <c r="K18" s="71">
        <v>0.3201772486772485</v>
      </c>
      <c r="L18" s="72">
        <v>0.04067350612102483</v>
      </c>
    </row>
    <row r="19" spans="1:12" s="9" customFormat="1" ht="14.25">
      <c r="A19" s="62">
        <v>16</v>
      </c>
      <c r="B19" s="47" t="s">
        <v>83</v>
      </c>
      <c r="C19" s="48">
        <v>40427</v>
      </c>
      <c r="D19" s="48">
        <v>40708</v>
      </c>
      <c r="E19" s="71">
        <v>0.0046555224700650655</v>
      </c>
      <c r="F19" s="71">
        <v>0.00838795708194362</v>
      </c>
      <c r="G19" s="71">
        <v>0.025941992401135927</v>
      </c>
      <c r="H19" s="71">
        <v>0.05885265289668684</v>
      </c>
      <c r="I19" s="71">
        <v>0.10672675790437092</v>
      </c>
      <c r="J19" s="71">
        <v>0.026544412031699327</v>
      </c>
      <c r="K19" s="71">
        <v>1.971421975190839</v>
      </c>
      <c r="L19" s="72">
        <v>0.17437474925509622</v>
      </c>
    </row>
    <row r="20" spans="1:12" s="9" customFormat="1" ht="14.25">
      <c r="A20" s="62">
        <v>17</v>
      </c>
      <c r="B20" s="47" t="s">
        <v>78</v>
      </c>
      <c r="C20" s="48">
        <v>41026</v>
      </c>
      <c r="D20" s="48">
        <v>41242</v>
      </c>
      <c r="E20" s="71">
        <v>-0.0025277141349590027</v>
      </c>
      <c r="F20" s="71">
        <v>0.2177989175240569</v>
      </c>
      <c r="G20" s="71">
        <v>0.24623141721363484</v>
      </c>
      <c r="H20" s="71">
        <v>0.43162276680041</v>
      </c>
      <c r="I20" s="71">
        <v>0.5491797864162167</v>
      </c>
      <c r="J20" s="71">
        <v>0.23582822276194748</v>
      </c>
      <c r="K20" s="71">
        <v>1.4056434878375788</v>
      </c>
      <c r="L20" s="72">
        <v>0.17967803346138433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-0.0011867302135626576</v>
      </c>
      <c r="F21" s="76">
        <f t="shared" si="0"/>
        <v>0.0398120877274876</v>
      </c>
      <c r="G21" s="76">
        <f t="shared" si="0"/>
        <v>0.07836301171691448</v>
      </c>
      <c r="H21" s="76">
        <f t="shared" si="0"/>
        <v>0.15681492318815202</v>
      </c>
      <c r="I21" s="76">
        <f t="shared" si="0"/>
        <v>0.2834254296864132</v>
      </c>
      <c r="J21" s="76">
        <f t="shared" si="0"/>
        <v>0.06785498923536469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49</v>
      </c>
      <c r="C4" s="30">
        <v>6.293540000000037</v>
      </c>
      <c r="D4" s="68">
        <v>0.0011330508378685376</v>
      </c>
      <c r="E4" s="31">
        <v>27</v>
      </c>
      <c r="F4" s="68">
        <v>0.006045678459471563</v>
      </c>
      <c r="G4" s="50">
        <v>33.580769670846436</v>
      </c>
    </row>
    <row r="5" spans="1:7" ht="14.25">
      <c r="A5" s="89">
        <v>2</v>
      </c>
      <c r="B5" s="82" t="s">
        <v>86</v>
      </c>
      <c r="C5" s="30">
        <v>14.169199999999954</v>
      </c>
      <c r="D5" s="68">
        <v>0.01037778637507065</v>
      </c>
      <c r="E5" s="31">
        <v>8</v>
      </c>
      <c r="F5" s="68">
        <v>0.014492753623188406</v>
      </c>
      <c r="G5" s="50">
        <v>19.61461710144936</v>
      </c>
    </row>
    <row r="6" spans="1:7" ht="14.25">
      <c r="A6" s="89">
        <v>3</v>
      </c>
      <c r="B6" s="82" t="s">
        <v>55</v>
      </c>
      <c r="C6" s="30">
        <v>-130.64959999999962</v>
      </c>
      <c r="D6" s="68">
        <v>-0.011016818585616853</v>
      </c>
      <c r="E6" s="31">
        <v>4140</v>
      </c>
      <c r="F6" s="68">
        <v>0.0004500857119747152</v>
      </c>
      <c r="G6" s="50">
        <v>5.32884957258335</v>
      </c>
    </row>
    <row r="7" spans="1:7" ht="14.25">
      <c r="A7" s="89">
        <v>4</v>
      </c>
      <c r="B7" s="82" t="s">
        <v>64</v>
      </c>
      <c r="C7" s="30">
        <v>41.332979999999516</v>
      </c>
      <c r="D7" s="68">
        <v>0.006047767666300075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28.860700000000183</v>
      </c>
      <c r="D8" s="68">
        <v>0.004655522470064972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44</v>
      </c>
      <c r="C9" s="30">
        <v>17.721530000000026</v>
      </c>
      <c r="D9" s="68">
        <v>0.011979191237407653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75</v>
      </c>
      <c r="C10" s="30">
        <v>15.09853000000026</v>
      </c>
      <c r="D10" s="68">
        <v>0.0038879696436091883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77</v>
      </c>
      <c r="C11" s="30">
        <v>3.408029999999795</v>
      </c>
      <c r="D11" s="68">
        <v>0.0011291875429643033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54</v>
      </c>
      <c r="C12" s="30">
        <v>0.9714100000001491</v>
      </c>
      <c r="D12" s="68">
        <v>0.00024901851212354143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90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85</v>
      </c>
      <c r="C14" s="30">
        <v>-0.6122699999999023</v>
      </c>
      <c r="D14" s="68">
        <v>-0.000616974927401279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87</v>
      </c>
      <c r="C15" s="30">
        <v>-3.9474200000001587</v>
      </c>
      <c r="D15" s="68">
        <v>-0.003194513589497614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78</v>
      </c>
      <c r="C16" s="30">
        <v>-6.365639999999664</v>
      </c>
      <c r="D16" s="68">
        <v>-0.0025277141349582966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22</v>
      </c>
      <c r="C17" s="30">
        <v>-8.901239999999989</v>
      </c>
      <c r="D17" s="68">
        <v>-0.007827040315504307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-109.44876999999956</v>
      </c>
      <c r="D18" s="68">
        <v>-0.003712958019628008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82</v>
      </c>
      <c r="C19" s="30">
        <v>-12.135900000000024</v>
      </c>
      <c r="D19" s="68">
        <v>-0.014253906998621502</v>
      </c>
      <c r="E19" s="31">
        <v>-42</v>
      </c>
      <c r="F19" s="68">
        <v>-0.0056466792148427</v>
      </c>
      <c r="G19" s="50">
        <v>-4.807631640225903</v>
      </c>
    </row>
    <row r="20" spans="1:7" ht="14.25">
      <c r="A20" s="89">
        <v>17</v>
      </c>
      <c r="B20" s="82" t="s">
        <v>99</v>
      </c>
      <c r="C20" s="30" t="s">
        <v>98</v>
      </c>
      <c r="D20" s="68" t="s">
        <v>98</v>
      </c>
      <c r="E20" s="31" t="s">
        <v>98</v>
      </c>
      <c r="F20" s="68" t="s">
        <v>98</v>
      </c>
      <c r="G20" s="50" t="s">
        <v>98</v>
      </c>
    </row>
    <row r="21" spans="1:7" ht="15.75" thickBot="1">
      <c r="A21" s="63"/>
      <c r="B21" s="64" t="s">
        <v>24</v>
      </c>
      <c r="C21" s="54">
        <v>-144.204919999999</v>
      </c>
      <c r="D21" s="67">
        <v>-0.0017798495825662847</v>
      </c>
      <c r="E21" s="55">
        <v>4133</v>
      </c>
      <c r="F21" s="67">
        <v>0.0004447825542786995</v>
      </c>
      <c r="G21" s="56">
        <v>53.71660470465324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55</v>
      </c>
      <c r="C2" s="71">
        <v>-0.011461745529694922</v>
      </c>
    </row>
    <row r="3" spans="1:5" ht="14.25">
      <c r="A3" s="14"/>
      <c r="B3" s="47" t="s">
        <v>82</v>
      </c>
      <c r="C3" s="71">
        <v>-0.008656106037825406</v>
      </c>
      <c r="D3" s="14"/>
      <c r="E3" s="14"/>
    </row>
    <row r="4" spans="1:5" ht="14.25">
      <c r="A4" s="14"/>
      <c r="B4" s="47" t="s">
        <v>22</v>
      </c>
      <c r="C4" s="71">
        <v>-0.007827040315504852</v>
      </c>
      <c r="D4" s="14"/>
      <c r="E4" s="14"/>
    </row>
    <row r="5" spans="1:5" ht="14.25">
      <c r="A5" s="14"/>
      <c r="B5" s="47" t="s">
        <v>49</v>
      </c>
      <c r="C5" s="71">
        <v>-0.004883105933247922</v>
      </c>
      <c r="D5" s="14"/>
      <c r="E5" s="14"/>
    </row>
    <row r="6" spans="1:5" ht="14.25">
      <c r="A6" s="14"/>
      <c r="B6" s="47" t="s">
        <v>86</v>
      </c>
      <c r="C6" s="71">
        <v>-0.004056182001715758</v>
      </c>
      <c r="D6" s="14"/>
      <c r="E6" s="14"/>
    </row>
    <row r="7" spans="1:5" ht="14.25">
      <c r="A7" s="14"/>
      <c r="B7" s="47" t="s">
        <v>45</v>
      </c>
      <c r="C7" s="71">
        <v>-0.0037129580196270107</v>
      </c>
      <c r="D7" s="14"/>
      <c r="E7" s="14"/>
    </row>
    <row r="8" spans="1:5" ht="14.25">
      <c r="A8" s="14"/>
      <c r="B8" s="47" t="s">
        <v>87</v>
      </c>
      <c r="C8" s="71">
        <v>-0.0031945135894978494</v>
      </c>
      <c r="D8" s="14"/>
      <c r="E8" s="14"/>
    </row>
    <row r="9" spans="1:5" ht="14.25">
      <c r="A9" s="14"/>
      <c r="B9" s="47" t="s">
        <v>78</v>
      </c>
      <c r="C9" s="71">
        <v>-0.0025277141349590027</v>
      </c>
      <c r="D9" s="14"/>
      <c r="E9" s="14"/>
    </row>
    <row r="10" spans="1:5" ht="14.25">
      <c r="A10" s="14"/>
      <c r="B10" s="47" t="s">
        <v>85</v>
      </c>
      <c r="C10" s="71">
        <v>-0.0006169749274014258</v>
      </c>
      <c r="D10" s="14"/>
      <c r="E10" s="14"/>
    </row>
    <row r="11" spans="1:5" ht="14.25">
      <c r="A11" s="14"/>
      <c r="B11" s="47" t="s">
        <v>90</v>
      </c>
      <c r="C11" s="71">
        <v>0</v>
      </c>
      <c r="D11" s="14"/>
      <c r="E11" s="14"/>
    </row>
    <row r="12" spans="1:5" ht="14.25">
      <c r="A12" s="14"/>
      <c r="B12" s="47" t="s">
        <v>54</v>
      </c>
      <c r="C12" s="71">
        <v>0.0002490185121244437</v>
      </c>
      <c r="D12" s="14"/>
      <c r="E12" s="14"/>
    </row>
    <row r="13" spans="1:5" ht="14.25">
      <c r="A13" s="14"/>
      <c r="B13" s="47" t="s">
        <v>77</v>
      </c>
      <c r="C13" s="71">
        <v>0.0011291875429644271</v>
      </c>
      <c r="D13" s="14"/>
      <c r="E13" s="14"/>
    </row>
    <row r="14" spans="1:5" ht="14.25">
      <c r="A14" s="14"/>
      <c r="B14" s="47" t="s">
        <v>75</v>
      </c>
      <c r="C14" s="71">
        <v>0.003887969643609379</v>
      </c>
      <c r="D14" s="14"/>
      <c r="E14" s="14"/>
    </row>
    <row r="15" spans="1:5" ht="14.25">
      <c r="A15" s="14"/>
      <c r="B15" s="47" t="s">
        <v>83</v>
      </c>
      <c r="C15" s="71">
        <v>0.0046555224700650655</v>
      </c>
      <c r="D15" s="14"/>
      <c r="E15" s="14"/>
    </row>
    <row r="16" spans="1:5" ht="14.25">
      <c r="A16" s="14"/>
      <c r="B16" s="47" t="s">
        <v>64</v>
      </c>
      <c r="C16" s="71">
        <v>0.006047767666300441</v>
      </c>
      <c r="D16" s="14"/>
      <c r="E16" s="14"/>
    </row>
    <row r="17" spans="1:5" ht="14.25">
      <c r="A17" s="14"/>
      <c r="B17" s="47" t="s">
        <v>44</v>
      </c>
      <c r="C17" s="71">
        <v>0.011979191237407871</v>
      </c>
      <c r="D17" s="14"/>
      <c r="E17" s="14"/>
    </row>
    <row r="18" spans="2:3" ht="14.25">
      <c r="B18" s="47" t="s">
        <v>21</v>
      </c>
      <c r="C18" s="74">
        <v>0.024266942525338342</v>
      </c>
    </row>
    <row r="19" spans="2:3" ht="14.25">
      <c r="B19" s="14" t="s">
        <v>27</v>
      </c>
      <c r="C19" s="86">
        <v>0.004953998584571906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14590974.12</v>
      </c>
      <c r="F3" s="94">
        <v>28665</v>
      </c>
      <c r="G3" s="43">
        <v>509.0170633176347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3439527.17</v>
      </c>
      <c r="F4" s="94">
        <v>52972</v>
      </c>
      <c r="G4" s="43">
        <v>64.93104224873518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1600013.32</v>
      </c>
      <c r="F5" s="94">
        <v>747</v>
      </c>
      <c r="G5" s="43">
        <v>2141.918768406961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1479781.2601</v>
      </c>
      <c r="F6" s="94">
        <v>2801</v>
      </c>
      <c r="G6" s="43">
        <v>528.304626954659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385488.01</v>
      </c>
      <c r="F7" s="94">
        <v>679</v>
      </c>
      <c r="G7" s="43">
        <v>567.729027982327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21495783.8801</v>
      </c>
      <c r="F8" s="59">
        <f>SUM(F3:F7)</f>
        <v>85864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-0.005644067593749691</v>
      </c>
      <c r="G4" s="71">
        <v>-0.0022607843240275427</v>
      </c>
      <c r="H4" s="71">
        <v>-0.09374697465464088</v>
      </c>
      <c r="I4" s="71">
        <v>-0.2138255614122896</v>
      </c>
      <c r="J4" s="71">
        <v>-0.0025092524349298317</v>
      </c>
      <c r="K4" s="72">
        <v>-0.43227097201767295</v>
      </c>
      <c r="L4" s="72">
        <v>-0.04434039992077954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98</v>
      </c>
      <c r="F5" s="71">
        <v>0.05508603243965804</v>
      </c>
      <c r="G5" s="71">
        <v>0.22408900995177117</v>
      </c>
      <c r="H5" s="71">
        <v>0.48122963927729945</v>
      </c>
      <c r="I5" s="71">
        <v>0.6923898638728512</v>
      </c>
      <c r="J5" s="71">
        <v>0.1958113198562268</v>
      </c>
      <c r="K5" s="72">
        <v>4.090170633176347</v>
      </c>
      <c r="L5" s="72">
        <v>0.15102272669172767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-0.014089924717964442</v>
      </c>
      <c r="F6" s="71">
        <v>0.07819464126264286</v>
      </c>
      <c r="G6" s="71">
        <v>0.19084556026781963</v>
      </c>
      <c r="H6" s="71">
        <v>0.30007821145859004</v>
      </c>
      <c r="I6" s="71">
        <v>0.05593798769934</v>
      </c>
      <c r="J6" s="71">
        <v>0.1646851096320865</v>
      </c>
      <c r="K6" s="72">
        <v>-0.47169537304534104</v>
      </c>
      <c r="L6" s="72">
        <v>-0.05600485059783178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3.706903109601534E-05</v>
      </c>
      <c r="F7" s="71">
        <v>0.005861422858121301</v>
      </c>
      <c r="G7" s="71">
        <v>0.03693008012408616</v>
      </c>
      <c r="H7" s="71">
        <v>0.10054660477932531</v>
      </c>
      <c r="I7" s="71">
        <v>0.252100125225897</v>
      </c>
      <c r="J7" s="71">
        <v>0.029612444112517844</v>
      </c>
      <c r="K7" s="72">
        <v>1.1419187684069616</v>
      </c>
      <c r="L7" s="72">
        <v>0.07363561897615711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 t="s">
        <v>98</v>
      </c>
      <c r="F8" s="71">
        <v>0.045976496997978344</v>
      </c>
      <c r="G8" s="71">
        <v>0.16647029338664754</v>
      </c>
      <c r="H8" s="71">
        <v>0.3050634985780103</v>
      </c>
      <c r="I8" s="71">
        <v>0.6844035409700533</v>
      </c>
      <c r="J8" s="71">
        <v>0.14919283347658197</v>
      </c>
      <c r="K8" s="72">
        <v>-0.3506895775126485</v>
      </c>
      <c r="L8" s="72">
        <v>-0.05598272819391936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-0.004684285228956142</v>
      </c>
      <c r="F9" s="76">
        <f t="shared" si="0"/>
        <v>0.03589490519293017</v>
      </c>
      <c r="G9" s="76">
        <f t="shared" si="0"/>
        <v>0.1232148318812594</v>
      </c>
      <c r="H9" s="76">
        <f t="shared" si="0"/>
        <v>0.21863419588771685</v>
      </c>
      <c r="I9" s="76">
        <f t="shared" si="0"/>
        <v>0.29420119127117034</v>
      </c>
      <c r="J9" s="76">
        <f t="shared" si="0"/>
        <v>0.10735849092849666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0</v>
      </c>
      <c r="D4" s="68">
        <v>0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-21.147979999999983</v>
      </c>
      <c r="D5" s="68">
        <v>-0.014089924717964044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-4.224369999999879</v>
      </c>
      <c r="D6" s="68">
        <v>-0.002633256920924155</v>
      </c>
      <c r="E6" s="31">
        <v>-2</v>
      </c>
      <c r="F6" s="87">
        <v>-0.0026702269692923898</v>
      </c>
      <c r="G6" s="50">
        <v>-4.192749004673791</v>
      </c>
    </row>
    <row r="7" spans="1:7" ht="14.25" customHeight="1">
      <c r="A7" s="90">
        <v>4</v>
      </c>
      <c r="B7" s="91" t="s">
        <v>103</v>
      </c>
      <c r="C7" s="30" t="s">
        <v>98</v>
      </c>
      <c r="D7" s="68" t="s">
        <v>98</v>
      </c>
      <c r="E7" s="31" t="s">
        <v>98</v>
      </c>
      <c r="F7" s="87" t="s">
        <v>98</v>
      </c>
      <c r="G7" s="50" t="s">
        <v>98</v>
      </c>
    </row>
    <row r="8" spans="1:7" ht="14.25" customHeight="1">
      <c r="A8" s="90">
        <v>5</v>
      </c>
      <c r="B8" s="91" t="s">
        <v>102</v>
      </c>
      <c r="C8" s="30" t="s">
        <v>98</v>
      </c>
      <c r="D8" s="68" t="s">
        <v>98</v>
      </c>
      <c r="E8" s="31" t="s">
        <v>98</v>
      </c>
      <c r="F8" s="87" t="s">
        <v>98</v>
      </c>
      <c r="G8" s="50" t="s">
        <v>98</v>
      </c>
    </row>
    <row r="9" spans="1:7" ht="15.75" thickBot="1">
      <c r="A9" s="65"/>
      <c r="B9" s="53" t="s">
        <v>24</v>
      </c>
      <c r="C9" s="54">
        <v>-25.372349999999862</v>
      </c>
      <c r="D9" s="67">
        <v>-0.007268650277782254</v>
      </c>
      <c r="E9" s="55">
        <v>-2</v>
      </c>
      <c r="F9" s="67">
        <v>-0.0004729250413809411</v>
      </c>
      <c r="G9" s="56">
        <v>-4.192749004673791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-0.014089924717964442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26</v>
      </c>
      <c r="C4" s="71">
        <v>3.706903109601534E-05</v>
      </c>
      <c r="D4" s="21"/>
      <c r="E4" s="21"/>
    </row>
    <row r="5" spans="1:4" ht="14.25">
      <c r="A5" s="21"/>
      <c r="B5" s="47" t="s">
        <v>21</v>
      </c>
      <c r="C5" s="74">
        <v>0.024266942525338342</v>
      </c>
      <c r="D5" s="21"/>
    </row>
    <row r="6" spans="2:3" ht="14.25">
      <c r="B6" s="47" t="s">
        <v>27</v>
      </c>
      <c r="C6" s="86">
        <v>0.004953998584571906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88</v>
      </c>
      <c r="C3" s="83" t="s">
        <v>7</v>
      </c>
      <c r="D3" s="83" t="s">
        <v>9</v>
      </c>
      <c r="E3" s="85">
        <v>11487971.45</v>
      </c>
      <c r="F3" s="11">
        <v>189565</v>
      </c>
      <c r="G3" s="85">
        <v>60.60175375201118</v>
      </c>
      <c r="H3" s="84">
        <v>100</v>
      </c>
      <c r="I3" s="83" t="s">
        <v>89</v>
      </c>
      <c r="J3" s="44" t="s">
        <v>28</v>
      </c>
    </row>
    <row r="4" spans="1:10" ht="14.25" customHeight="1">
      <c r="A4" s="41">
        <v>2</v>
      </c>
      <c r="B4" s="83" t="s">
        <v>79</v>
      </c>
      <c r="C4" s="83" t="s">
        <v>7</v>
      </c>
      <c r="D4" s="83" t="s">
        <v>80</v>
      </c>
      <c r="E4" s="85">
        <v>1315607.92</v>
      </c>
      <c r="F4" s="11">
        <v>128543</v>
      </c>
      <c r="G4" s="85">
        <v>10.234769065604505</v>
      </c>
      <c r="H4" s="84">
        <v>10</v>
      </c>
      <c r="I4" s="83" t="s">
        <v>81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1056843.5501</v>
      </c>
      <c r="F5" s="11">
        <v>648</v>
      </c>
      <c r="G5" s="85">
        <v>1630.931404475309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13860422.9201</v>
      </c>
      <c r="F6" s="69">
        <f>SUM(F3:F5)</f>
        <v>318756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2018-03-23T10:41:23Z</dcterms:modified>
  <cp:category>Analytics</cp:category>
  <cp:version/>
  <cp:contentType/>
  <cp:contentStatus/>
</cp:coreProperties>
</file>