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'Відкр_1'!$A$1:$H$21</definedName>
  </definedNames>
  <calcPr fullCalcOnLoad="1"/>
</workbook>
</file>

<file path=xl/sharedStrings.xml><?xml version="1.0" encoding="utf-8"?>
<sst xmlns="http://schemas.openxmlformats.org/spreadsheetml/2006/main" count="647" uniqueCount="112">
  <si>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</si>
  <si>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</si>
  <si>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</si>
  <si>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</si>
  <si>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</si>
  <si>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</si>
  <si>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</si>
  <si>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</si>
  <si>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</si>
  <si>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</si>
  <si>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</si>
  <si>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</si>
  <si>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</si>
  <si>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</si>
  <si>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</si>
  <si>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</si>
  <si>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</si>
  <si>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</si>
  <si>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</si>
  <si>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</si>
  <si>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</si>
  <si>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</si>
  <si>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</si>
  <si>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</si>
  <si>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</si>
  <si>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</si>
  <si>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</si>
  <si>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</si>
  <si>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</si>
  <si>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</si>
  <si>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</si>
  <si>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</si>
  <si>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</si>
  <si>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</si>
  <si>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</si>
  <si>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</si>
  <si>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</si>
  <si>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</si>
  <si>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</si>
  <si>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</si>
  <si>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</si>
  <si>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</si>
  <si>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</si>
  <si>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</si>
  <si>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</si>
  <si>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</si>
  <si>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</si>
  <si>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</si>
  <si>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</si>
  <si>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</si>
  <si>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</si>
  <si>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</si>
  <si>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</si>
  <si>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</si>
  <si>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</si>
  <si>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</si>
  <si>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</si>
  <si>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</si>
  <si>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</si>
  <si>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</si>
  <si>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</si>
  <si>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</si>
  <si>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</si>
  <si>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</si>
  <si>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</si>
  <si>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</si>
  <si>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</si>
  <si>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</si>
  <si>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</si>
  <si>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</si>
  <si>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</si>
  <si>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</si>
  <si>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</si>
  <si>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</si>
  <si>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</si>
  <si>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</si>
  <si>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</si>
  <si>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</si>
  <si>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</si>
  <si>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</si>
  <si>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</si>
  <si>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</si>
  <si>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</si>
  <si>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</si>
  <si>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</si>
  <si>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</si>
  <si>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</si>
  <si>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</si>
  <si>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</si>
  <si>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</si>
  <si>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</si>
  <si>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</si>
  <si>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</si>
  <si>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</si>
  <si>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</si>
  <si>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</si>
  <si>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</si>
  <si>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</si>
  <si>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</si>
  <si>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</si>
  <si>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</si>
  <si>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</si>
  <si>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</si>
  <si>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</si>
  <si>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</si>
  <si>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</si>
  <si>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Аргентум</t>
  </si>
  <si>
    <t>ТОВ "КУА ОЗОН"</t>
  </si>
  <si>
    <t>http://ozoncap.com/</t>
  </si>
  <si>
    <t>Платинум</t>
  </si>
  <si>
    <t>КІНТО-Народний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</si>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</sst>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4236207"/>
        <c:axId val="18363816"/>
      </c:barChart>
      <c:catAx>
        <c:axId val="54236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63816"/>
        <c:crosses val="autoZero"/>
        <c:auto val="0"/>
        <c:lblOffset val="0"/>
        <c:tickLblSkip val="1"/>
        <c:noMultiLvlLbl val="0"/>
      </c:catAx>
      <c:valAx>
        <c:axId val="1836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36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21785"/>
        <c:axId val="64878338"/>
      </c:barChart>
      <c:catAx>
        <c:axId val="22121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78338"/>
        <c:crosses val="autoZero"/>
        <c:auto val="0"/>
        <c:lblOffset val="0"/>
        <c:tickLblSkip val="1"/>
        <c:noMultiLvlLbl val="0"/>
      </c:catAx>
      <c:val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21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034131"/>
        <c:axId val="20653996"/>
      </c:barChart>
      <c:catAx>
        <c:axId val="47034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53996"/>
        <c:crosses val="autoZero"/>
        <c:auto val="0"/>
        <c:lblOffset val="0"/>
        <c:tickLblSkip val="1"/>
        <c:noMultiLvlLbl val="0"/>
      </c:catAx>
      <c:valAx>
        <c:axId val="2065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68237"/>
        <c:axId val="62360950"/>
      </c:barChart>
      <c:catAx>
        <c:axId val="51668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0950"/>
        <c:crosses val="autoZero"/>
        <c:auto val="0"/>
        <c:lblOffset val="0"/>
        <c:tickLblSkip val="1"/>
        <c:noMultiLvlLbl val="0"/>
      </c:catAx>
      <c:valAx>
        <c:axId val="6236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77639"/>
        <c:axId val="18072160"/>
      </c:barChart>
      <c:catAx>
        <c:axId val="24377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72160"/>
        <c:crosses val="autoZero"/>
        <c:auto val="0"/>
        <c:lblOffset val="0"/>
        <c:tickLblSkip val="1"/>
        <c:noMultiLvlLbl val="0"/>
      </c:catAx>
      <c:valAx>
        <c:axId val="18072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77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431713"/>
        <c:axId val="54558826"/>
      </c:barChart>
      <c:catAx>
        <c:axId val="28431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58826"/>
        <c:crosses val="autoZero"/>
        <c:auto val="0"/>
        <c:lblOffset val="0"/>
        <c:tickLblSkip val="1"/>
        <c:noMultiLvlLbl val="0"/>
      </c:catAx>
      <c:val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31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21267387"/>
        <c:axId val="57188756"/>
      </c:barChart>
      <c:catAx>
        <c:axId val="21267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188756"/>
        <c:crossesAt val="0"/>
        <c:auto val="0"/>
        <c:lblOffset val="0"/>
        <c:tickLblSkip val="1"/>
        <c:noMultiLvlLbl val="0"/>
      </c:catAx>
      <c:valAx>
        <c:axId val="5718875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6738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4936757"/>
        <c:axId val="1777630"/>
      </c:barChart>
      <c:catAx>
        <c:axId val="44936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77630"/>
        <c:crosses val="autoZero"/>
        <c:auto val="0"/>
        <c:lblOffset val="0"/>
        <c:tickLblSkip val="1"/>
        <c:noMultiLvlLbl val="0"/>
      </c:catAx>
      <c:val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367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5998671"/>
        <c:axId val="9770312"/>
      </c:barChart>
      <c:catAx>
        <c:axId val="159986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770312"/>
        <c:crosses val="autoZero"/>
        <c:auto val="0"/>
        <c:lblOffset val="0"/>
        <c:tickLblSkip val="52"/>
        <c:noMultiLvlLbl val="0"/>
      </c:catAx>
      <c:val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98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0823945"/>
        <c:axId val="53197778"/>
      </c:barChart>
      <c:catAx>
        <c:axId val="20823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197778"/>
        <c:crosses val="autoZero"/>
        <c:auto val="0"/>
        <c:lblOffset val="0"/>
        <c:tickLblSkip val="49"/>
        <c:noMultiLvlLbl val="0"/>
      </c:catAx>
      <c:val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823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017955"/>
        <c:axId val="14052732"/>
      </c:barChart>
      <c:catAx>
        <c:axId val="9017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052732"/>
        <c:crosses val="autoZero"/>
        <c:auto val="0"/>
        <c:lblOffset val="0"/>
        <c:tickLblSkip val="4"/>
        <c:noMultiLvlLbl val="0"/>
      </c:catAx>
      <c:val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0179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1056617"/>
        <c:axId val="11074098"/>
      </c:barChart>
      <c:catAx>
        <c:axId val="31056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4098"/>
        <c:crosses val="autoZero"/>
        <c:auto val="0"/>
        <c:lblOffset val="0"/>
        <c:tickLblSkip val="9"/>
        <c:noMultiLvlLbl val="0"/>
      </c:catAx>
      <c:val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56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65725"/>
        <c:axId val="64529478"/>
      </c:barChart>
      <c:catAx>
        <c:axId val="59365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529478"/>
        <c:crosses val="autoZero"/>
        <c:auto val="0"/>
        <c:lblOffset val="0"/>
        <c:tickLblSkip val="4"/>
        <c:noMultiLvlLbl val="0"/>
      </c:catAx>
      <c:val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365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3894391"/>
        <c:axId val="59505200"/>
      </c:barChart>
      <c:catAx>
        <c:axId val="43894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9505200"/>
        <c:crosses val="autoZero"/>
        <c:auto val="0"/>
        <c:lblOffset val="0"/>
        <c:tickLblSkip val="52"/>
        <c:noMultiLvlLbl val="0"/>
      </c:catAx>
      <c:val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894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784753"/>
        <c:axId val="55191866"/>
      </c:barChart>
      <c:catAx>
        <c:axId val="65784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191866"/>
        <c:crosses val="autoZero"/>
        <c:auto val="0"/>
        <c:lblOffset val="0"/>
        <c:tickLblSkip val="4"/>
        <c:noMultiLvlLbl val="0"/>
      </c:catAx>
      <c:val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84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64747"/>
        <c:axId val="41356132"/>
      </c:barChart>
      <c:catAx>
        <c:axId val="26964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356132"/>
        <c:crosses val="autoZero"/>
        <c:auto val="0"/>
        <c:lblOffset val="0"/>
        <c:tickLblSkip val="4"/>
        <c:noMultiLvlLbl val="0"/>
      </c:catAx>
      <c:valAx>
        <c:axId val="4135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964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660869"/>
        <c:axId val="61512366"/>
      </c:barChart>
      <c:catAx>
        <c:axId val="36660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512366"/>
        <c:crosses val="autoZero"/>
        <c:auto val="0"/>
        <c:lblOffset val="0"/>
        <c:tickLblSkip val="4"/>
        <c:noMultiLvlLbl val="0"/>
      </c:catAx>
      <c:val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60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740383"/>
        <c:axId val="16445720"/>
      </c:barChart>
      <c:catAx>
        <c:axId val="16740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445720"/>
        <c:crosses val="autoZero"/>
        <c:auto val="0"/>
        <c:lblOffset val="0"/>
        <c:tickLblSkip val="4"/>
        <c:noMultiLvlLbl val="0"/>
      </c:catAx>
      <c:val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40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793753"/>
        <c:axId val="57034914"/>
      </c:barChart>
      <c:catAx>
        <c:axId val="13793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034914"/>
        <c:crosses val="autoZero"/>
        <c:auto val="0"/>
        <c:lblOffset val="0"/>
        <c:tickLblSkip val="4"/>
        <c:noMultiLvlLbl val="0"/>
      </c:catAx>
      <c:val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793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52179"/>
        <c:axId val="56425292"/>
      </c:barChart>
      <c:catAx>
        <c:axId val="4355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425292"/>
        <c:crosses val="autoZero"/>
        <c:auto val="0"/>
        <c:lblOffset val="0"/>
        <c:tickLblSkip val="4"/>
        <c:noMultiLvlLbl val="0"/>
      </c:catAx>
      <c:val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52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65581"/>
        <c:axId val="7045910"/>
      </c:barChart>
      <c:catAx>
        <c:axId val="38065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045910"/>
        <c:crosses val="autoZero"/>
        <c:auto val="0"/>
        <c:lblOffset val="0"/>
        <c:tickLblSkip val="4"/>
        <c:noMultiLvlLbl val="0"/>
      </c:catAx>
      <c:valAx>
        <c:axId val="7045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65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13191"/>
        <c:axId val="33847808"/>
      </c:barChart>
      <c:catAx>
        <c:axId val="63413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847808"/>
        <c:crosses val="autoZero"/>
        <c:auto val="0"/>
        <c:lblOffset val="0"/>
        <c:tickLblSkip val="4"/>
        <c:noMultiLvlLbl val="0"/>
      </c:catAx>
      <c:valAx>
        <c:axId val="33847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13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2558019"/>
        <c:axId val="24586716"/>
      </c:barChart>
      <c:catAx>
        <c:axId val="32558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86716"/>
        <c:crosses val="autoZero"/>
        <c:auto val="0"/>
        <c:lblOffset val="0"/>
        <c:tickLblSkip val="1"/>
        <c:noMultiLvlLbl val="0"/>
      </c:catAx>
      <c:val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80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36194817"/>
        <c:axId val="57317898"/>
      </c:barChart>
      <c:catAx>
        <c:axId val="361948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17898"/>
        <c:crosses val="autoZero"/>
        <c:auto val="0"/>
        <c:lblOffset val="0"/>
        <c:tickLblSkip val="1"/>
        <c:noMultiLvlLbl val="0"/>
      </c:catAx>
      <c:valAx>
        <c:axId val="5731789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19481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6099035"/>
        <c:axId val="12238132"/>
      </c:barChart>
      <c:catAx>
        <c:axId val="46099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238132"/>
        <c:crosses val="autoZero"/>
        <c:auto val="0"/>
        <c:lblOffset val="0"/>
        <c:tickLblSkip val="1"/>
        <c:noMultiLvlLbl val="0"/>
      </c:catAx>
      <c:val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099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43034325"/>
        <c:axId val="51764606"/>
      </c:barChart>
      <c:catAx>
        <c:axId val="43034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764606"/>
        <c:crosses val="autoZero"/>
        <c:auto val="0"/>
        <c:lblOffset val="0"/>
        <c:tickLblSkip val="5"/>
        <c:noMultiLvlLbl val="0"/>
      </c:catAx>
      <c:val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034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3228271"/>
        <c:axId val="32183528"/>
      </c:barChart>
      <c:catAx>
        <c:axId val="63228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183528"/>
        <c:crosses val="autoZero"/>
        <c:auto val="0"/>
        <c:lblOffset val="0"/>
        <c:tickLblSkip val="5"/>
        <c:noMultiLvlLbl val="0"/>
      </c:catAx>
      <c:val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228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216297"/>
        <c:axId val="56728946"/>
      </c:barChart>
      <c:catAx>
        <c:axId val="21216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728946"/>
        <c:crosses val="autoZero"/>
        <c:auto val="0"/>
        <c:lblOffset val="0"/>
        <c:tickLblSkip val="1"/>
        <c:noMultiLvlLbl val="0"/>
      </c:catAx>
      <c:valAx>
        <c:axId val="567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216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98467"/>
        <c:axId val="31641884"/>
      </c:barChart>
      <c:catAx>
        <c:axId val="40798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641884"/>
        <c:crosses val="autoZero"/>
        <c:auto val="0"/>
        <c:lblOffset val="0"/>
        <c:tickLblSkip val="1"/>
        <c:noMultiLvlLbl val="0"/>
      </c:catAx>
      <c:valAx>
        <c:axId val="3164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8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41501"/>
        <c:axId val="12855782"/>
      </c:barChart>
      <c:catAx>
        <c:axId val="16341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855782"/>
        <c:crosses val="autoZero"/>
        <c:auto val="0"/>
        <c:lblOffset val="0"/>
        <c:tickLblSkip val="1"/>
        <c:noMultiLvlLbl val="0"/>
      </c:catAx>
      <c:valAx>
        <c:axId val="1285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341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593175"/>
        <c:axId val="34685392"/>
      </c:barChart>
      <c:catAx>
        <c:axId val="48593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685392"/>
        <c:crosses val="autoZero"/>
        <c:auto val="0"/>
        <c:lblOffset val="0"/>
        <c:tickLblSkip val="1"/>
        <c:noMultiLvlLbl val="0"/>
      </c:catAx>
      <c:valAx>
        <c:axId val="3468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593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733073"/>
        <c:axId val="58053338"/>
      </c:barChart>
      <c:catAx>
        <c:axId val="43733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053338"/>
        <c:crosses val="autoZero"/>
        <c:auto val="0"/>
        <c:lblOffset val="0"/>
        <c:tickLblSkip val="1"/>
        <c:noMultiLvlLbl val="0"/>
      </c:catAx>
      <c:valAx>
        <c:axId val="58053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73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17995"/>
        <c:axId val="4699908"/>
      </c:barChart>
      <c:catAx>
        <c:axId val="52717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99908"/>
        <c:crosses val="autoZero"/>
        <c:auto val="0"/>
        <c:lblOffset val="0"/>
        <c:tickLblSkip val="1"/>
        <c:noMultiLvlLbl val="0"/>
      </c:catAx>
      <c:valAx>
        <c:axId val="469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717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53853"/>
        <c:axId val="45366950"/>
      </c:barChart>
      <c:catAx>
        <c:axId val="1995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66950"/>
        <c:crosses val="autoZero"/>
        <c:auto val="0"/>
        <c:lblOffset val="0"/>
        <c:tickLblSkip val="1"/>
        <c:noMultiLvlLbl val="0"/>
      </c:catAx>
      <c:valAx>
        <c:axId val="45366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299173"/>
        <c:axId val="45148238"/>
      </c:barChart>
      <c:catAx>
        <c:axId val="422991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148238"/>
        <c:crosses val="autoZero"/>
        <c:auto val="0"/>
        <c:lblOffset val="0"/>
        <c:tickLblSkip val="1"/>
        <c:noMultiLvlLbl val="0"/>
      </c:catAx>
      <c:val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299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0959"/>
        <c:axId val="33128632"/>
      </c:barChart>
      <c:catAx>
        <c:axId val="3680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128632"/>
        <c:crosses val="autoZero"/>
        <c:auto val="0"/>
        <c:lblOffset val="0"/>
        <c:tickLblSkip val="1"/>
        <c:noMultiLvlLbl val="0"/>
      </c:catAx>
      <c:valAx>
        <c:axId val="3312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80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22233"/>
        <c:axId val="66173506"/>
      </c:barChart>
      <c:catAx>
        <c:axId val="29722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173506"/>
        <c:crosses val="autoZero"/>
        <c:auto val="0"/>
        <c:lblOffset val="0"/>
        <c:tickLblSkip val="1"/>
        <c:noMultiLvlLbl val="0"/>
      </c:catAx>
      <c:valAx>
        <c:axId val="66173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722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690643"/>
        <c:axId val="58453740"/>
      </c:barChart>
      <c:catAx>
        <c:axId val="58690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453740"/>
        <c:crosses val="autoZero"/>
        <c:auto val="0"/>
        <c:lblOffset val="0"/>
        <c:tickLblSkip val="1"/>
        <c:noMultiLvlLbl val="0"/>
      </c:catAx>
      <c:valAx>
        <c:axId val="58453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690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321613"/>
        <c:axId val="37132470"/>
      </c:barChart>
      <c:catAx>
        <c:axId val="5632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132470"/>
        <c:crosses val="autoZero"/>
        <c:auto val="0"/>
        <c:lblOffset val="0"/>
        <c:tickLblSkip val="1"/>
        <c:noMultiLvlLbl val="0"/>
      </c:catAx>
      <c:val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32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65756775"/>
        <c:axId val="54940064"/>
      </c:barChart>
      <c:catAx>
        <c:axId val="657567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4940064"/>
        <c:crosses val="autoZero"/>
        <c:auto val="0"/>
        <c:lblOffset val="0"/>
        <c:tickLblSkip val="1"/>
        <c:noMultiLvlLbl val="0"/>
      </c:catAx>
      <c:valAx>
        <c:axId val="54940064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56775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9367"/>
        <c:axId val="50844304"/>
      </c:barChart>
      <c:catAx>
        <c:axId val="5649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44304"/>
        <c:crosses val="autoZero"/>
        <c:auto val="0"/>
        <c:lblOffset val="0"/>
        <c:tickLblSkip val="1"/>
        <c:noMultiLvlLbl val="0"/>
      </c:catAx>
      <c:val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4945553"/>
        <c:axId val="24747930"/>
      </c:barChart>
      <c:catAx>
        <c:axId val="54945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47930"/>
        <c:crosses val="autoZero"/>
        <c:auto val="0"/>
        <c:lblOffset val="0"/>
        <c:tickLblSkip val="1"/>
        <c:noMultiLvlLbl val="0"/>
      </c:catAx>
      <c:valAx>
        <c:axId val="2474793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404779"/>
        <c:axId val="58425284"/>
      </c:barChart>
      <c:catAx>
        <c:axId val="21404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25284"/>
        <c:crosses val="autoZero"/>
        <c:auto val="0"/>
        <c:lblOffset val="0"/>
        <c:tickLblSkip val="1"/>
        <c:noMultiLvlLbl val="0"/>
      </c:catAx>
      <c:val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065509"/>
        <c:axId val="34827534"/>
      </c:barChart>
      <c:catAx>
        <c:axId val="56065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827534"/>
        <c:crosses val="autoZero"/>
        <c:auto val="0"/>
        <c:lblOffset val="0"/>
        <c:tickLblSkip val="1"/>
        <c:noMultiLvlLbl val="0"/>
      </c:catAx>
      <c:valAx>
        <c:axId val="34827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65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12351"/>
        <c:axId val="2457976"/>
      </c:barChart>
      <c:catAx>
        <c:axId val="45012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7976"/>
        <c:crosses val="autoZero"/>
        <c:auto val="0"/>
        <c:lblOffset val="0"/>
        <c:tickLblSkip val="1"/>
        <c:noMultiLvlLbl val="0"/>
      </c:catAx>
      <c:valAx>
        <c:axId val="245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2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64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21129940.06</v>
      </c>
      <c r="D3" s="97">
        <v>50216</v>
      </c>
      <c r="E3" s="43">
        <v>420.78102716265727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5183992.89</v>
      </c>
      <c r="D4" s="97">
        <v>2054</v>
      </c>
      <c r="E4" s="43">
        <v>2523.8524294060367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75</v>
      </c>
      <c r="C5" s="43">
        <v>3632576.225</v>
      </c>
      <c r="D5" s="97">
        <v>3927</v>
      </c>
      <c r="E5" s="43">
        <v>925.0257766743061</v>
      </c>
      <c r="F5" s="40">
        <v>1000</v>
      </c>
      <c r="G5" s="42" t="s">
        <v>78</v>
      </c>
      <c r="H5" s="44" t="s">
        <v>76</v>
      </c>
    </row>
    <row r="6" spans="1:8" ht="14.25">
      <c r="A6" s="41">
        <v>4</v>
      </c>
      <c r="B6" s="42" t="s">
        <v>54</v>
      </c>
      <c r="C6" s="43">
        <v>3465574.83</v>
      </c>
      <c r="D6" s="97">
        <v>4602</v>
      </c>
      <c r="E6" s="43">
        <v>753.0584159061278</v>
      </c>
      <c r="F6" s="40">
        <v>1000</v>
      </c>
      <c r="G6" s="42" t="s">
        <v>77</v>
      </c>
      <c r="H6" s="44" t="s">
        <v>30</v>
      </c>
    </row>
    <row r="7" spans="1:8" ht="14.25" customHeight="1">
      <c r="A7" s="41">
        <v>5</v>
      </c>
      <c r="B7" s="42" t="s">
        <v>88</v>
      </c>
      <c r="C7" s="43">
        <v>3381578.33</v>
      </c>
      <c r="D7" s="97">
        <v>1269</v>
      </c>
      <c r="E7" s="43">
        <v>2664.758337273444</v>
      </c>
      <c r="F7" s="40">
        <v>1000</v>
      </c>
      <c r="G7" s="42" t="s">
        <v>89</v>
      </c>
      <c r="H7" s="44" t="s">
        <v>41</v>
      </c>
    </row>
    <row r="8" spans="1:8" ht="14.25">
      <c r="A8" s="41">
        <v>6</v>
      </c>
      <c r="B8" s="42" t="s">
        <v>100</v>
      </c>
      <c r="C8" s="43">
        <v>3090315.81</v>
      </c>
      <c r="D8" s="97">
        <v>1473</v>
      </c>
      <c r="E8" s="43">
        <v>2097.9740733197555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2686309.93</v>
      </c>
      <c r="D9" s="97">
        <v>726</v>
      </c>
      <c r="E9" s="43">
        <v>3700.1514187327825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60</v>
      </c>
      <c r="C10" s="43">
        <v>2493906.36</v>
      </c>
      <c r="D10" s="97">
        <v>1024</v>
      </c>
      <c r="E10" s="43">
        <v>2435.4554296875</v>
      </c>
      <c r="F10" s="40">
        <v>1000</v>
      </c>
      <c r="G10" s="42" t="s">
        <v>79</v>
      </c>
      <c r="H10" s="44" t="s">
        <v>61</v>
      </c>
    </row>
    <row r="11" spans="1:8" ht="14.25">
      <c r="A11" s="41">
        <v>9</v>
      </c>
      <c r="B11" s="42" t="s">
        <v>62</v>
      </c>
      <c r="C11" s="43">
        <v>2028173.19</v>
      </c>
      <c r="D11" s="97">
        <v>2894163</v>
      </c>
      <c r="E11" s="43">
        <v>0.7007805676459826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1627634</v>
      </c>
      <c r="D12" s="97">
        <v>1363</v>
      </c>
      <c r="E12" s="43">
        <v>1194.1555392516507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92</v>
      </c>
      <c r="C13" s="43">
        <v>1505244.8</v>
      </c>
      <c r="D13" s="97">
        <v>10471</v>
      </c>
      <c r="E13" s="43">
        <v>143.75368159679115</v>
      </c>
      <c r="F13" s="40">
        <v>100</v>
      </c>
      <c r="G13" s="42" t="s">
        <v>77</v>
      </c>
      <c r="H13" s="44" t="s">
        <v>30</v>
      </c>
    </row>
    <row r="14" spans="1:8" ht="14.25">
      <c r="A14" s="41">
        <v>12</v>
      </c>
      <c r="B14" s="42" t="s">
        <v>106</v>
      </c>
      <c r="C14" s="43">
        <v>1054215.79</v>
      </c>
      <c r="D14" s="97">
        <v>44041</v>
      </c>
      <c r="E14" s="43">
        <v>23.937144706069347</v>
      </c>
      <c r="F14" s="40">
        <v>100</v>
      </c>
      <c r="G14" s="42" t="s">
        <v>107</v>
      </c>
      <c r="H14" s="44" t="s">
        <v>108</v>
      </c>
    </row>
    <row r="15" spans="1:8" ht="14.25">
      <c r="A15" s="41">
        <v>13</v>
      </c>
      <c r="B15" s="42" t="s">
        <v>101</v>
      </c>
      <c r="C15" s="43">
        <v>1052191.27</v>
      </c>
      <c r="D15" s="97">
        <v>589</v>
      </c>
      <c r="E15" s="43">
        <v>1786.4028353140918</v>
      </c>
      <c r="F15" s="40">
        <v>1000</v>
      </c>
      <c r="G15" s="42" t="s">
        <v>98</v>
      </c>
      <c r="H15" s="44" t="s">
        <v>99</v>
      </c>
    </row>
    <row r="16" spans="1:8" ht="14.25">
      <c r="A16" s="41">
        <v>14</v>
      </c>
      <c r="B16" s="42" t="s">
        <v>24</v>
      </c>
      <c r="C16" s="43">
        <v>869609.89</v>
      </c>
      <c r="D16" s="97">
        <v>955</v>
      </c>
      <c r="E16" s="43">
        <v>910.586272251309</v>
      </c>
      <c r="F16" s="40">
        <v>1000</v>
      </c>
      <c r="G16" s="42" t="s">
        <v>81</v>
      </c>
      <c r="H16" s="44" t="s">
        <v>31</v>
      </c>
    </row>
    <row r="17" spans="1:8" ht="14.25">
      <c r="A17" s="41">
        <v>15</v>
      </c>
      <c r="B17" s="42" t="s">
        <v>70</v>
      </c>
      <c r="C17" s="43">
        <v>743715.0899</v>
      </c>
      <c r="D17" s="97">
        <v>8925</v>
      </c>
      <c r="E17" s="43">
        <v>83.32942183753502</v>
      </c>
      <c r="F17" s="40">
        <v>100</v>
      </c>
      <c r="G17" s="42" t="s">
        <v>82</v>
      </c>
      <c r="H17" s="44" t="s">
        <v>71</v>
      </c>
    </row>
    <row r="18" spans="1:8" ht="14.25">
      <c r="A18" s="41">
        <v>16</v>
      </c>
      <c r="B18" s="42" t="s">
        <v>102</v>
      </c>
      <c r="C18" s="43">
        <v>704111.62</v>
      </c>
      <c r="D18" s="97">
        <v>1411</v>
      </c>
      <c r="E18" s="43">
        <v>499.01603118355774</v>
      </c>
      <c r="F18" s="40">
        <v>1000</v>
      </c>
      <c r="G18" s="42" t="s">
        <v>98</v>
      </c>
      <c r="H18" s="44" t="s">
        <v>99</v>
      </c>
    </row>
    <row r="19" spans="1:8" ht="14.25">
      <c r="A19" s="41">
        <v>17</v>
      </c>
      <c r="B19" s="42" t="s">
        <v>96</v>
      </c>
      <c r="C19" s="43">
        <v>666157.12</v>
      </c>
      <c r="D19" s="97">
        <v>11545</v>
      </c>
      <c r="E19" s="43">
        <v>57.700919878735384</v>
      </c>
      <c r="F19" s="40">
        <v>100</v>
      </c>
      <c r="G19" s="42" t="s">
        <v>83</v>
      </c>
      <c r="H19" s="44" t="s">
        <v>63</v>
      </c>
    </row>
    <row r="20" spans="1:8" ht="14.25">
      <c r="A20" s="41">
        <v>18</v>
      </c>
      <c r="B20" s="42" t="s">
        <v>91</v>
      </c>
      <c r="C20" s="43">
        <v>469808.36</v>
      </c>
      <c r="D20" s="97">
        <v>168</v>
      </c>
      <c r="E20" s="43">
        <v>2796.4783333333335</v>
      </c>
      <c r="F20" s="40">
        <v>1000</v>
      </c>
      <c r="G20" s="42" t="s">
        <v>89</v>
      </c>
      <c r="H20" s="44" t="s">
        <v>41</v>
      </c>
    </row>
    <row r="21" spans="1:8" ht="14.25">
      <c r="A21" s="41">
        <v>19</v>
      </c>
      <c r="B21" s="42" t="s">
        <v>23</v>
      </c>
      <c r="C21" s="43">
        <v>427548.4</v>
      </c>
      <c r="D21" s="97">
        <v>1121</v>
      </c>
      <c r="E21" s="43">
        <v>381.3991079393399</v>
      </c>
      <c r="F21" s="40">
        <v>1000</v>
      </c>
      <c r="G21" s="42" t="s">
        <v>34</v>
      </c>
      <c r="H21" s="44" t="s">
        <v>32</v>
      </c>
    </row>
    <row r="22" spans="1:8" ht="15.75" customHeight="1" thickBot="1">
      <c r="A22" s="100" t="s">
        <v>26</v>
      </c>
      <c r="B22" s="101"/>
      <c r="C22" s="58">
        <f>SUM(C3:C21)</f>
        <v>56212603.964899994</v>
      </c>
      <c r="D22" s="59">
        <f>SUM(D3:D21)</f>
        <v>3040043</v>
      </c>
      <c r="E22" s="57" t="s">
        <v>27</v>
      </c>
      <c r="F22" s="57" t="s">
        <v>27</v>
      </c>
      <c r="G22" s="57" t="s">
        <v>27</v>
      </c>
      <c r="H22" s="60" t="s">
        <v>27</v>
      </c>
    </row>
    <row r="23" spans="1:8" ht="15" customHeight="1" thickBot="1">
      <c r="A23" s="98" t="s">
        <v>51</v>
      </c>
      <c r="B23" s="98"/>
      <c r="C23" s="98"/>
      <c r="D23" s="98"/>
      <c r="E23" s="98"/>
      <c r="F23" s="98"/>
      <c r="G23" s="98"/>
      <c r="H23" s="98"/>
    </row>
  </sheetData>
  <sheetProtection/>
  <mergeCells count="3">
    <mergeCell ref="A23:H23"/>
    <mergeCell ref="A1:H1"/>
    <mergeCell ref="A22:B22"/>
  </mergeCells>
  <hyperlinks>
    <hyperlink ref="H22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0.0009340209651300668</v>
      </c>
      <c r="F4" s="71">
        <v>-0.020791558401263455</v>
      </c>
      <c r="G4" s="71">
        <v>-0.03319802281463824</v>
      </c>
      <c r="H4" s="71">
        <v>-0.05251896758454133</v>
      </c>
      <c r="I4" s="71">
        <v>0.011346963349971206</v>
      </c>
      <c r="J4" s="71">
        <v>-0.06696916828066524</v>
      </c>
      <c r="K4" s="72">
        <v>-0.6768410709876541</v>
      </c>
      <c r="L4" s="72">
        <v>-0.10847076617766493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0.002891480675989433</v>
      </c>
      <c r="F5" s="71">
        <v>0.002078230189513919</v>
      </c>
      <c r="G5" s="71">
        <v>0.05071121795913447</v>
      </c>
      <c r="H5" s="71">
        <v>0.05869511710755426</v>
      </c>
      <c r="I5" s="71">
        <v>0.14096975641593623</v>
      </c>
      <c r="J5" s="71" t="s">
        <v>74</v>
      </c>
      <c r="K5" s="72">
        <v>-0.11031015813566292</v>
      </c>
      <c r="L5" s="72">
        <v>-0.01290296362687382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0.003871917806397729</v>
      </c>
      <c r="F6" s="71">
        <v>0.031100775938246228</v>
      </c>
      <c r="G6" s="71">
        <v>0.12615535343301665</v>
      </c>
      <c r="H6" s="71">
        <v>0.05222877310553509</v>
      </c>
      <c r="I6" s="71">
        <v>-0.22117298539015995</v>
      </c>
      <c r="J6" s="71">
        <v>-0.00695630751743026</v>
      </c>
      <c r="K6" s="72">
        <v>0.24763980217606263</v>
      </c>
      <c r="L6" s="72">
        <v>0.03592644204135653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-0.0014961862198946685</v>
      </c>
      <c r="F7" s="71">
        <v>-0.03621197587811953</v>
      </c>
      <c r="G7" s="71">
        <v>0.1334339105754485</v>
      </c>
      <c r="H7" s="71">
        <v>0.10011968408246452</v>
      </c>
      <c r="I7" s="71">
        <v>-0.2827716387591964</v>
      </c>
      <c r="J7" s="71">
        <v>-0.01566969886527736</v>
      </c>
      <c r="K7" s="72">
        <v>-0.7594635038305954</v>
      </c>
      <c r="L7" s="72">
        <v>-0.2309007969016853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-0.0002007739975709022</v>
      </c>
      <c r="F8" s="71">
        <v>0.02604456353595319</v>
      </c>
      <c r="G8" s="71">
        <v>0.07583825255644161</v>
      </c>
      <c r="H8" s="71">
        <v>0.027390048899421204</v>
      </c>
      <c r="I8" s="71">
        <v>0.34625795081362565</v>
      </c>
      <c r="J8" s="71">
        <v>0.34119428549547415</v>
      </c>
      <c r="K8" s="72">
        <v>0.05878873829816955</v>
      </c>
      <c r="L8" s="72">
        <v>0.036927806153435494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0.0012000918460103316</v>
      </c>
      <c r="F9" s="77">
        <f t="shared" si="0"/>
        <v>0.00044400707686607086</v>
      </c>
      <c r="G9" s="77">
        <f t="shared" si="0"/>
        <v>0.0705881423418806</v>
      </c>
      <c r="H9" s="77">
        <f t="shared" si="0"/>
        <v>0.037182931122086746</v>
      </c>
      <c r="I9" s="77">
        <f t="shared" si="0"/>
        <v>-0.0010739907139646564</v>
      </c>
      <c r="J9" s="77">
        <f t="shared" si="0"/>
        <v>0.06289977770802532</v>
      </c>
      <c r="K9" s="79" t="s">
        <v>27</v>
      </c>
      <c r="L9" s="79" t="s">
        <v>27</v>
      </c>
    </row>
    <row r="10" spans="1:12" s="9" customFormat="1" ht="14.25">
      <c r="A10" s="102" t="s">
        <v>55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s="9" customFormat="1" ht="14.2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47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4" t="s">
        <v>35</v>
      </c>
      <c r="D2" s="115"/>
      <c r="E2" s="116" t="s">
        <v>58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62">
        <v>1</v>
      </c>
      <c r="B4" s="49" t="s">
        <v>40</v>
      </c>
      <c r="C4" s="30">
        <v>12.327889999999666</v>
      </c>
      <c r="D4" s="68">
        <v>0.0028914806759891966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104</v>
      </c>
      <c r="C5" s="30">
        <v>4.865060000000056</v>
      </c>
      <c r="D5" s="68">
        <v>0.003871917806398551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0.9770400000000373</v>
      </c>
      <c r="D6" s="68">
        <v>0.000934020965130369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67</v>
      </c>
      <c r="C7" s="30">
        <v>-5.960700000000187</v>
      </c>
      <c r="D7" s="68">
        <v>-0.0014961862198947867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93</v>
      </c>
      <c r="C8" s="30">
        <v>-106.20447999999998</v>
      </c>
      <c r="D8" s="68">
        <v>-0.06548738925174552</v>
      </c>
      <c r="E8" s="31">
        <v>-10000</v>
      </c>
      <c r="F8" s="68">
        <v>-0.06529972574115189</v>
      </c>
      <c r="G8" s="50">
        <v>-105.90013582342947</v>
      </c>
    </row>
    <row r="9" spans="1:7" ht="15.75" thickBot="1">
      <c r="A9" s="66"/>
      <c r="B9" s="53" t="s">
        <v>26</v>
      </c>
      <c r="C9" s="54">
        <v>-93.9951900000004</v>
      </c>
      <c r="D9" s="67">
        <v>-0.007722397918777621</v>
      </c>
      <c r="E9" s="55">
        <v>-10000</v>
      </c>
      <c r="F9" s="67">
        <v>-0.030770745636708268</v>
      </c>
      <c r="G9" s="56">
        <v>-105.90013582342947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67</v>
      </c>
      <c r="C2" s="71">
        <v>-0.0014961862198946685</v>
      </c>
      <c r="D2" s="21"/>
    </row>
    <row r="3" spans="1:4" ht="14.25">
      <c r="A3" s="21"/>
      <c r="B3" s="47" t="s">
        <v>93</v>
      </c>
      <c r="C3" s="71">
        <v>-0.0002007739975709022</v>
      </c>
      <c r="D3" s="21"/>
    </row>
    <row r="4" spans="1:4" ht="14.25">
      <c r="A4" s="21"/>
      <c r="B4" s="47" t="s">
        <v>84</v>
      </c>
      <c r="C4" s="71">
        <v>0.0009340209651300668</v>
      </c>
      <c r="D4" s="21"/>
    </row>
    <row r="5" spans="1:4" ht="14.25">
      <c r="A5" s="21"/>
      <c r="B5" s="47" t="s">
        <v>40</v>
      </c>
      <c r="C5" s="71">
        <v>0.002891480675989433</v>
      </c>
      <c r="D5" s="21"/>
    </row>
    <row r="6" spans="1:4" ht="14.25">
      <c r="A6" s="21"/>
      <c r="B6" s="47" t="s">
        <v>104</v>
      </c>
      <c r="C6" s="71">
        <v>0.003871917806397729</v>
      </c>
      <c r="D6" s="21"/>
    </row>
    <row r="7" spans="2:3" ht="14.25">
      <c r="B7" s="95" t="s">
        <v>22</v>
      </c>
      <c r="C7" s="94">
        <v>-0.0003176665944696344</v>
      </c>
    </row>
    <row r="8" spans="2:3" ht="14.25">
      <c r="B8" s="82" t="s">
        <v>29</v>
      </c>
      <c r="C8" s="87">
        <v>-0.006080807170848135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0.0004118021637664615</v>
      </c>
      <c r="F4" s="71">
        <v>-0.0035159136537350477</v>
      </c>
      <c r="G4" s="71">
        <v>0.02585559289513939</v>
      </c>
      <c r="H4" s="71">
        <v>0.027391581228092265</v>
      </c>
      <c r="I4" s="71">
        <v>0.009487371236122755</v>
      </c>
      <c r="J4" s="71">
        <v>0.029412576581217875</v>
      </c>
      <c r="K4" s="71">
        <v>3.2078102716265793</v>
      </c>
      <c r="L4" s="72">
        <v>0.12583777918688233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0.004189078710521876</v>
      </c>
      <c r="F5" s="71">
        <v>0.013511050456946672</v>
      </c>
      <c r="G5" s="71">
        <v>0.0344541888918346</v>
      </c>
      <c r="H5" s="71">
        <v>0.040324296750942734</v>
      </c>
      <c r="I5" s="71">
        <v>0.17024504767805348</v>
      </c>
      <c r="J5" s="71">
        <v>0.09932142842288827</v>
      </c>
      <c r="K5" s="71">
        <v>2.700151418732784</v>
      </c>
      <c r="L5" s="72">
        <v>0.1427446067997562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0.0034909988580684725</v>
      </c>
      <c r="F6" s="71">
        <v>-0.006804615306429174</v>
      </c>
      <c r="G6" s="71">
        <v>0.0733894668382733</v>
      </c>
      <c r="H6" s="71">
        <v>0.1017819238347113</v>
      </c>
      <c r="I6" s="71">
        <v>0.0074733168755349855</v>
      </c>
      <c r="J6" s="71">
        <v>0.11424899837103353</v>
      </c>
      <c r="K6" s="71">
        <v>0.7864028353140908</v>
      </c>
      <c r="L6" s="72">
        <v>0.062100743550286275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0.005653641879643345</v>
      </c>
      <c r="F7" s="71">
        <v>-0.004017091660632133</v>
      </c>
      <c r="G7" s="71">
        <v>0.08734000376274142</v>
      </c>
      <c r="H7" s="71">
        <v>0.11815935891732021</v>
      </c>
      <c r="I7" s="71">
        <v>-0.219070818333858</v>
      </c>
      <c r="J7" s="71">
        <v>0.06057582472025924</v>
      </c>
      <c r="K7" s="71">
        <v>-0.5009839688164424</v>
      </c>
      <c r="L7" s="72">
        <v>-0.06963791493655891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</v>
      </c>
      <c r="F8" s="71">
        <v>-0.0028762621769612418</v>
      </c>
      <c r="G8" s="71">
        <v>-0.004299952590310463</v>
      </c>
      <c r="H8" s="71">
        <v>-0.016667875149879663</v>
      </c>
      <c r="I8" s="71">
        <v>-0.02036472933662592</v>
      </c>
      <c r="J8" s="71">
        <v>-0.0336886312524215</v>
      </c>
      <c r="K8" s="71">
        <v>-0.16670578162465022</v>
      </c>
      <c r="L8" s="72">
        <v>-0.019016316682959444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0.0030504675255129676</v>
      </c>
      <c r="F9" s="71">
        <v>0.013501866610436286</v>
      </c>
      <c r="G9" s="71">
        <v>0.04332513500010848</v>
      </c>
      <c r="H9" s="71">
        <v>0.08226349264030541</v>
      </c>
      <c r="I9" s="71">
        <v>0.17721850013667395</v>
      </c>
      <c r="J9" s="71">
        <v>0.1077609423528667</v>
      </c>
      <c r="K9" s="71">
        <v>1.4354554296875026</v>
      </c>
      <c r="L9" s="72">
        <v>0.11366200299684759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-0.00022667096110573492</v>
      </c>
      <c r="F10" s="71">
        <v>-0.022580735840644572</v>
      </c>
      <c r="G10" s="71">
        <v>-0.04791783992269372</v>
      </c>
      <c r="H10" s="71">
        <v>-0.06892484869986759</v>
      </c>
      <c r="I10" s="71">
        <v>-0.09270385803559833</v>
      </c>
      <c r="J10" s="71">
        <v>-0.0689423636374481</v>
      </c>
      <c r="K10" s="71">
        <v>-0.08941372774869127</v>
      </c>
      <c r="L10" s="72">
        <v>-0.011372880600045376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-0.0015212990981640084</v>
      </c>
      <c r="F11" s="71">
        <v>-0.010071171414221425</v>
      </c>
      <c r="G11" s="71">
        <v>-0.020461985351710732</v>
      </c>
      <c r="H11" s="71">
        <v>-0.0340910541405568</v>
      </c>
      <c r="I11" s="71">
        <v>-0.13066099291472333</v>
      </c>
      <c r="J11" s="71">
        <v>-0.04630751439104053</v>
      </c>
      <c r="K11" s="71">
        <v>-0.61860089206066</v>
      </c>
      <c r="L11" s="72">
        <v>-0.1122110476920265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0.001938603668356409</v>
      </c>
      <c r="F12" s="71">
        <v>0.00903844385243402</v>
      </c>
      <c r="G12" s="71">
        <v>0.04236647324508369</v>
      </c>
      <c r="H12" s="71">
        <v>0.06592783490114251</v>
      </c>
      <c r="I12" s="71">
        <v>0.13474418298663293</v>
      </c>
      <c r="J12" s="71">
        <v>0.08736447678696835</v>
      </c>
      <c r="K12" s="71">
        <v>1.796478333333333</v>
      </c>
      <c r="L12" s="72">
        <v>0.13858887806448172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0.004031563310472608</v>
      </c>
      <c r="F13" s="71">
        <v>-0.014964047884550857</v>
      </c>
      <c r="G13" s="71">
        <v>0.08349367701527788</v>
      </c>
      <c r="H13" s="71">
        <v>0.10268908646806385</v>
      </c>
      <c r="I13" s="71">
        <v>-0.09120067180208236</v>
      </c>
      <c r="J13" s="71" t="s">
        <v>74</v>
      </c>
      <c r="K13" s="71">
        <v>-0.42299080121264554</v>
      </c>
      <c r="L13" s="72">
        <v>-0.06830346635419471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-0.0037939496324501665</v>
      </c>
      <c r="F14" s="71">
        <v>-0.019614009802174093</v>
      </c>
      <c r="G14" s="71">
        <v>0.021315589091388976</v>
      </c>
      <c r="H14" s="71">
        <v>0.08223108669432477</v>
      </c>
      <c r="I14" s="71">
        <v>-0.04090648571430233</v>
      </c>
      <c r="J14" s="71">
        <v>0.060729291045275025</v>
      </c>
      <c r="K14" s="71">
        <v>-0.246941584093873</v>
      </c>
      <c r="L14" s="72">
        <v>-0.038944538712740284</v>
      </c>
    </row>
    <row r="15" spans="1:12" s="9" customFormat="1" ht="14.25">
      <c r="A15" s="62">
        <v>12</v>
      </c>
      <c r="B15" s="47" t="s">
        <v>106</v>
      </c>
      <c r="C15" s="48">
        <v>40031</v>
      </c>
      <c r="D15" s="48">
        <v>40129</v>
      </c>
      <c r="E15" s="71" t="s">
        <v>74</v>
      </c>
      <c r="F15" s="71">
        <v>-0.03544201593734675</v>
      </c>
      <c r="G15" s="71" t="s">
        <v>74</v>
      </c>
      <c r="H15" s="71">
        <v>0.11498808019230555</v>
      </c>
      <c r="I15" s="71">
        <v>-0.2591178244960709</v>
      </c>
      <c r="J15" s="71">
        <v>-0.010725531046816394</v>
      </c>
      <c r="K15" s="71">
        <v>-0.7606285529393063</v>
      </c>
      <c r="L15" s="72">
        <v>-0.1898979860170129</v>
      </c>
    </row>
    <row r="16" spans="1:12" s="9" customFormat="1" ht="14.25">
      <c r="A16" s="62">
        <v>13</v>
      </c>
      <c r="B16" s="47" t="s">
        <v>62</v>
      </c>
      <c r="C16" s="48">
        <v>40253</v>
      </c>
      <c r="D16" s="48">
        <v>40366</v>
      </c>
      <c r="E16" s="71">
        <v>-0.004110839480059414</v>
      </c>
      <c r="F16" s="71">
        <v>-0.009572736424430017</v>
      </c>
      <c r="G16" s="71">
        <v>0.09683733408668127</v>
      </c>
      <c r="H16" s="71">
        <v>0.11091649994182373</v>
      </c>
      <c r="I16" s="71">
        <v>-0.010374701775222706</v>
      </c>
      <c r="J16" s="71">
        <v>0.122124436214615</v>
      </c>
      <c r="K16" s="71">
        <v>-0.2992194323540177</v>
      </c>
      <c r="L16" s="72">
        <v>-0.05626649353485946</v>
      </c>
    </row>
    <row r="17" spans="1:12" s="9" customFormat="1" ht="14.25">
      <c r="A17" s="62">
        <v>14</v>
      </c>
      <c r="B17" s="47" t="s">
        <v>75</v>
      </c>
      <c r="C17" s="48">
        <v>40114</v>
      </c>
      <c r="D17" s="48">
        <v>40401</v>
      </c>
      <c r="E17" s="71">
        <v>0.007395153579550895</v>
      </c>
      <c r="F17" s="71">
        <v>-0.001293442878609774</v>
      </c>
      <c r="G17" s="71">
        <v>0.13265083339316863</v>
      </c>
      <c r="H17" s="71">
        <v>0.3025571134136844</v>
      </c>
      <c r="I17" s="71">
        <v>0.12180943126241317</v>
      </c>
      <c r="J17" s="71">
        <v>0.2556519755050919</v>
      </c>
      <c r="K17" s="71">
        <v>-0.07497422332569448</v>
      </c>
      <c r="L17" s="72">
        <v>-0.012811956798491675</v>
      </c>
    </row>
    <row r="18" spans="1:12" s="9" customFormat="1" ht="14.25">
      <c r="A18" s="62">
        <v>15</v>
      </c>
      <c r="B18" s="47" t="s">
        <v>88</v>
      </c>
      <c r="C18" s="48">
        <v>40226</v>
      </c>
      <c r="D18" s="48">
        <v>40430</v>
      </c>
      <c r="E18" s="71">
        <v>0.0040571848554991075</v>
      </c>
      <c r="F18" s="71">
        <v>0.012909314803523753</v>
      </c>
      <c r="G18" s="71">
        <v>0.0365587662850988</v>
      </c>
      <c r="H18" s="71">
        <v>0.045590499147776686</v>
      </c>
      <c r="I18" s="71">
        <v>0.17629836346615346</v>
      </c>
      <c r="J18" s="71">
        <v>0.10566548804224274</v>
      </c>
      <c r="K18" s="71">
        <v>1.6647583372734438</v>
      </c>
      <c r="L18" s="72">
        <v>0.17860046747639347</v>
      </c>
    </row>
    <row r="19" spans="1:12" s="9" customFormat="1" ht="14.25">
      <c r="A19" s="62">
        <v>16</v>
      </c>
      <c r="B19" s="47" t="s">
        <v>100</v>
      </c>
      <c r="C19" s="48">
        <v>40427</v>
      </c>
      <c r="D19" s="48">
        <v>40543</v>
      </c>
      <c r="E19" s="71">
        <v>0.0010816148351524557</v>
      </c>
      <c r="F19" s="71">
        <v>0.0013527249244924544</v>
      </c>
      <c r="G19" s="71">
        <v>0.013655566107648509</v>
      </c>
      <c r="H19" s="71">
        <v>0.01337277788160951</v>
      </c>
      <c r="I19" s="71">
        <v>0.14762189834465023</v>
      </c>
      <c r="J19" s="71">
        <v>0.08810982228903419</v>
      </c>
      <c r="K19" s="71">
        <v>1.0979740733197545</v>
      </c>
      <c r="L19" s="72">
        <v>0.14000690514346936</v>
      </c>
    </row>
    <row r="20" spans="1:12" s="9" customFormat="1" ht="14.25">
      <c r="A20" s="62">
        <v>17</v>
      </c>
      <c r="B20" s="47" t="s">
        <v>48</v>
      </c>
      <c r="C20" s="48">
        <v>40444</v>
      </c>
      <c r="D20" s="48">
        <v>40638</v>
      </c>
      <c r="E20" s="71">
        <v>0.0054240610982512205</v>
      </c>
      <c r="F20" s="71">
        <v>0.019476688054766544</v>
      </c>
      <c r="G20" s="71">
        <v>0.01811080109236518</v>
      </c>
      <c r="H20" s="71">
        <v>-0.023892915708780937</v>
      </c>
      <c r="I20" s="71">
        <v>0.16930513142323234</v>
      </c>
      <c r="J20" s="71">
        <v>0.1057827483645628</v>
      </c>
      <c r="K20" s="71">
        <v>0.19415553925165097</v>
      </c>
      <c r="L20" s="72">
        <v>0.033439439821878914</v>
      </c>
    </row>
    <row r="21" spans="1:12" s="9" customFormat="1" ht="14.25">
      <c r="A21" s="62">
        <v>18</v>
      </c>
      <c r="B21" s="47" t="s">
        <v>97</v>
      </c>
      <c r="C21" s="48">
        <v>40427</v>
      </c>
      <c r="D21" s="48">
        <v>40708</v>
      </c>
      <c r="E21" s="71">
        <v>0.0030832196654073663</v>
      </c>
      <c r="F21" s="71">
        <v>0.009848014723836895</v>
      </c>
      <c r="G21" s="71">
        <v>0.018718738824156533</v>
      </c>
      <c r="H21" s="71">
        <v>0.029443076229369147</v>
      </c>
      <c r="I21" s="71">
        <v>0.18871499455187113</v>
      </c>
      <c r="J21" s="71">
        <v>0.07811803175632903</v>
      </c>
      <c r="K21" s="71">
        <v>1.5238524294060354</v>
      </c>
      <c r="L21" s="72">
        <v>0.1947561528205921</v>
      </c>
    </row>
    <row r="22" spans="1:12" s="9" customFormat="1" ht="14.25">
      <c r="A22" s="62">
        <v>19</v>
      </c>
      <c r="B22" s="47" t="s">
        <v>92</v>
      </c>
      <c r="C22" s="48">
        <v>41026</v>
      </c>
      <c r="D22" s="48">
        <v>41242</v>
      </c>
      <c r="E22" s="71">
        <v>0.004487623497640536</v>
      </c>
      <c r="F22" s="71">
        <v>0.008828211806927388</v>
      </c>
      <c r="G22" s="71">
        <v>0.09235853275529537</v>
      </c>
      <c r="H22" s="71">
        <v>0.00808957559764445</v>
      </c>
      <c r="I22" s="71">
        <v>0.024342797852378695</v>
      </c>
      <c r="J22" s="71">
        <v>0.08716971639272209</v>
      </c>
      <c r="K22" s="71">
        <v>0.4375368159679116</v>
      </c>
      <c r="L22" s="72">
        <v>0.10191272585042999</v>
      </c>
    </row>
    <row r="23" spans="1:12" ht="15.75" thickBot="1">
      <c r="A23" s="76"/>
      <c r="B23" s="80" t="s">
        <v>68</v>
      </c>
      <c r="C23" s="78" t="s">
        <v>27</v>
      </c>
      <c r="D23" s="78" t="s">
        <v>27</v>
      </c>
      <c r="E23" s="77">
        <f aca="true" t="shared" si="0" ref="E23:J23">AVERAGE(E4:E22)</f>
        <v>0.0021467919153369108</v>
      </c>
      <c r="F23" s="77">
        <f t="shared" si="0"/>
        <v>-0.0022255646182300563</v>
      </c>
      <c r="G23" s="77">
        <f t="shared" si="0"/>
        <v>0.04154171785664151</v>
      </c>
      <c r="H23" s="77">
        <f t="shared" si="0"/>
        <v>0.05800787316526482</v>
      </c>
      <c r="I23" s="77">
        <f t="shared" si="0"/>
        <v>0.02436110281080175</v>
      </c>
      <c r="J23" s="77">
        <f t="shared" si="0"/>
        <v>0.06902065091763224</v>
      </c>
      <c r="K23" s="78" t="s">
        <v>27</v>
      </c>
      <c r="L23" s="79" t="s">
        <v>27</v>
      </c>
    </row>
    <row r="24" spans="1:12" s="9" customFormat="1" ht="14.25">
      <c r="A24" s="102" t="s">
        <v>55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</sheetData>
  <sheetProtection/>
  <mergeCells count="7">
    <mergeCell ref="A24:L24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B15" sqref="B1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25</v>
      </c>
      <c r="B2" s="117" t="s">
        <v>13</v>
      </c>
      <c r="C2" s="114" t="s">
        <v>35</v>
      </c>
      <c r="D2" s="115"/>
      <c r="E2" s="116" t="s">
        <v>36</v>
      </c>
      <c r="F2" s="115"/>
      <c r="G2" s="119" t="s">
        <v>57</v>
      </c>
    </row>
    <row r="3" spans="1:7" ht="15.75" thickBot="1">
      <c r="A3" s="104"/>
      <c r="B3" s="118"/>
      <c r="C3" s="51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>
      <c r="A4" s="89">
        <v>1</v>
      </c>
      <c r="B4" s="83" t="s">
        <v>60</v>
      </c>
      <c r="C4" s="30">
        <v>306.23443999999995</v>
      </c>
      <c r="D4" s="68">
        <v>0.13998188540080542</v>
      </c>
      <c r="E4" s="31">
        <v>123</v>
      </c>
      <c r="F4" s="68">
        <v>0.1365149833518313</v>
      </c>
      <c r="G4" s="50">
        <v>299.34208028856835</v>
      </c>
    </row>
    <row r="5" spans="1:7" ht="14.25">
      <c r="A5" s="90">
        <v>2</v>
      </c>
      <c r="B5" s="83" t="s">
        <v>48</v>
      </c>
      <c r="C5" s="30">
        <v>120.42581000000004</v>
      </c>
      <c r="D5" s="68">
        <v>0.07989991747589963</v>
      </c>
      <c r="E5" s="31">
        <v>94</v>
      </c>
      <c r="F5" s="68">
        <v>0.07407407407407407</v>
      </c>
      <c r="G5" s="50">
        <v>111.64505111111127</v>
      </c>
    </row>
    <row r="6" spans="1:7" ht="14.25">
      <c r="A6" s="90">
        <v>3</v>
      </c>
      <c r="B6" s="83" t="s">
        <v>96</v>
      </c>
      <c r="C6" s="30">
        <v>102.61385999999999</v>
      </c>
      <c r="D6" s="68">
        <v>0.1820869262104208</v>
      </c>
      <c r="E6" s="31">
        <v>1739</v>
      </c>
      <c r="F6" s="68">
        <v>0.17734040383438712</v>
      </c>
      <c r="G6" s="50">
        <v>99.93898930654701</v>
      </c>
    </row>
    <row r="7" spans="1:7" ht="14.25">
      <c r="A7" s="90">
        <v>4</v>
      </c>
      <c r="B7" s="83" t="s">
        <v>102</v>
      </c>
      <c r="C7" s="30">
        <v>46.632530000000024</v>
      </c>
      <c r="D7" s="68">
        <v>0.0709262556167376</v>
      </c>
      <c r="E7" s="31">
        <v>86</v>
      </c>
      <c r="F7" s="68">
        <v>0.0649056603773585</v>
      </c>
      <c r="G7" s="50">
        <v>43.30495859622646</v>
      </c>
    </row>
    <row r="8" spans="1:7" ht="14.25">
      <c r="A8" s="90">
        <v>5</v>
      </c>
      <c r="B8" s="83" t="s">
        <v>75</v>
      </c>
      <c r="C8" s="30">
        <v>26.666257999999917</v>
      </c>
      <c r="D8" s="68">
        <v>0.007395153579551343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97</v>
      </c>
      <c r="C9" s="30">
        <v>15.934259999999776</v>
      </c>
      <c r="D9" s="68">
        <v>0.0030832196654084353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88</v>
      </c>
      <c r="C10" s="30">
        <v>13.66425</v>
      </c>
      <c r="D10" s="68">
        <v>0.004057184855499639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90</v>
      </c>
      <c r="C11" s="30">
        <v>11.206220000000204</v>
      </c>
      <c r="D11" s="68">
        <v>0.004189078710522294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101</v>
      </c>
      <c r="C12" s="30">
        <v>3.6604200000000415</v>
      </c>
      <c r="D12" s="68">
        <v>0.003490998858068927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100</v>
      </c>
      <c r="C13" s="30">
        <v>3.3389199999999257</v>
      </c>
      <c r="D13" s="68">
        <v>0.0010816148351534714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91</v>
      </c>
      <c r="C14" s="30">
        <v>0.9090100000000092</v>
      </c>
      <c r="D14" s="68">
        <v>0.0019386036683565657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70</v>
      </c>
      <c r="C15" s="30">
        <v>0</v>
      </c>
      <c r="D15" s="68">
        <v>0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24</v>
      </c>
      <c r="C16" s="30">
        <v>-0.19716000000003261</v>
      </c>
      <c r="D16" s="68">
        <v>-0.0002266709611057218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23</v>
      </c>
      <c r="C17" s="30">
        <v>-0.6514199999999838</v>
      </c>
      <c r="D17" s="68">
        <v>-0.0015212990981639922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62</v>
      </c>
      <c r="C18" s="30">
        <v>-8.371910000000149</v>
      </c>
      <c r="D18" s="68">
        <v>-0.004110839480058727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54</v>
      </c>
      <c r="C19" s="30">
        <v>-13.198290000000037</v>
      </c>
      <c r="D19" s="68">
        <v>-0.0037939496324497406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50</v>
      </c>
      <c r="C20" s="30">
        <v>-35.04544000000134</v>
      </c>
      <c r="D20" s="68">
        <v>-0.00165582159269617</v>
      </c>
      <c r="E20" s="31">
        <v>-104</v>
      </c>
      <c r="F20" s="68">
        <v>-0.002066772655007949</v>
      </c>
      <c r="G20" s="50">
        <v>-43.78192113672575</v>
      </c>
    </row>
    <row r="21" spans="1:7" ht="14.25">
      <c r="A21" s="90">
        <v>18</v>
      </c>
      <c r="B21" s="83" t="s">
        <v>92</v>
      </c>
      <c r="C21" s="30">
        <v>-114.91993999999994</v>
      </c>
      <c r="D21" s="68">
        <v>-0.0709310214959992</v>
      </c>
      <c r="E21" s="31">
        <v>-850</v>
      </c>
      <c r="F21" s="68">
        <v>-0.07508170656302447</v>
      </c>
      <c r="G21" s="50">
        <v>-121.64473359243885</v>
      </c>
    </row>
    <row r="22" spans="1:7" ht="14.25">
      <c r="A22" s="90">
        <v>19</v>
      </c>
      <c r="B22" s="83" t="s">
        <v>106</v>
      </c>
      <c r="C22" s="30" t="s">
        <v>74</v>
      </c>
      <c r="D22" s="68" t="s">
        <v>74</v>
      </c>
      <c r="E22" s="31" t="s">
        <v>74</v>
      </c>
      <c r="F22" s="68" t="s">
        <v>74</v>
      </c>
      <c r="G22" s="50" t="s">
        <v>74</v>
      </c>
    </row>
    <row r="23" spans="1:7" ht="15.75" thickBot="1">
      <c r="A23" s="63"/>
      <c r="B23" s="64" t="s">
        <v>26</v>
      </c>
      <c r="C23" s="54">
        <v>478.9018179999984</v>
      </c>
      <c r="D23" s="67">
        <v>0.008758345220621584</v>
      </c>
      <c r="E23" s="55">
        <v>1088</v>
      </c>
      <c r="F23" s="67">
        <v>0.00036328255168595824</v>
      </c>
      <c r="G23" s="56">
        <v>388.80442457328843</v>
      </c>
    </row>
    <row r="25" ht="14.25">
      <c r="D25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4" sqref="B14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62</v>
      </c>
      <c r="C2" s="71">
        <v>-0.004110839480059414</v>
      </c>
    </row>
    <row r="3" spans="1:5" ht="14.25">
      <c r="A3" s="14"/>
      <c r="B3" s="47" t="s">
        <v>54</v>
      </c>
      <c r="C3" s="71">
        <v>-0.0037939496324501665</v>
      </c>
      <c r="D3" s="14"/>
      <c r="E3" s="14"/>
    </row>
    <row r="4" spans="1:5" ht="14.25">
      <c r="A4" s="14"/>
      <c r="B4" s="47" t="s">
        <v>23</v>
      </c>
      <c r="C4" s="71">
        <v>-0.0015212990981640084</v>
      </c>
      <c r="D4" s="14"/>
      <c r="E4" s="14"/>
    </row>
    <row r="5" spans="1:5" ht="14.25">
      <c r="A5" s="14"/>
      <c r="B5" s="47" t="s">
        <v>24</v>
      </c>
      <c r="C5" s="71">
        <v>-0.00022667096110573492</v>
      </c>
      <c r="D5" s="14"/>
      <c r="E5" s="14"/>
    </row>
    <row r="6" spans="1:5" ht="14.25">
      <c r="A6" s="14"/>
      <c r="B6" s="47" t="s">
        <v>70</v>
      </c>
      <c r="C6" s="71">
        <v>0</v>
      </c>
      <c r="D6" s="14"/>
      <c r="E6" s="14"/>
    </row>
    <row r="7" spans="1:5" ht="14.25">
      <c r="A7" s="14"/>
      <c r="B7" s="47" t="s">
        <v>50</v>
      </c>
      <c r="C7" s="71">
        <v>0.0004118021637664615</v>
      </c>
      <c r="D7" s="14"/>
      <c r="E7" s="14"/>
    </row>
    <row r="8" spans="1:5" ht="14.25">
      <c r="A8" s="14"/>
      <c r="B8" s="47" t="s">
        <v>100</v>
      </c>
      <c r="C8" s="71">
        <v>0.0010816148351524557</v>
      </c>
      <c r="D8" s="14"/>
      <c r="E8" s="14"/>
    </row>
    <row r="9" spans="1:5" ht="14.25">
      <c r="A9" s="14"/>
      <c r="B9" s="47" t="s">
        <v>91</v>
      </c>
      <c r="C9" s="71">
        <v>0.001938603668356409</v>
      </c>
      <c r="D9" s="14"/>
      <c r="E9" s="14"/>
    </row>
    <row r="10" spans="1:5" ht="14.25">
      <c r="A10" s="14"/>
      <c r="B10" s="47" t="s">
        <v>60</v>
      </c>
      <c r="C10" s="71">
        <v>0.0030504675255129676</v>
      </c>
      <c r="D10" s="14"/>
      <c r="E10" s="14"/>
    </row>
    <row r="11" spans="1:5" ht="14.25">
      <c r="A11" s="14"/>
      <c r="B11" s="47" t="s">
        <v>97</v>
      </c>
      <c r="C11" s="71">
        <v>0.0030832196654073663</v>
      </c>
      <c r="D11" s="14"/>
      <c r="E11" s="14"/>
    </row>
    <row r="12" spans="1:5" ht="14.25">
      <c r="A12" s="14"/>
      <c r="B12" s="47" t="s">
        <v>101</v>
      </c>
      <c r="C12" s="71">
        <v>0.0034909988580684725</v>
      </c>
      <c r="D12" s="14"/>
      <c r="E12" s="14"/>
    </row>
    <row r="13" spans="1:5" ht="14.25">
      <c r="A13" s="14"/>
      <c r="B13" s="47" t="s">
        <v>96</v>
      </c>
      <c r="C13" s="71">
        <v>0.004031563310472608</v>
      </c>
      <c r="D13" s="14"/>
      <c r="E13" s="14"/>
    </row>
    <row r="14" spans="1:5" ht="14.25">
      <c r="A14" s="14"/>
      <c r="B14" s="47" t="s">
        <v>88</v>
      </c>
      <c r="C14" s="71">
        <v>0.0040571848554991075</v>
      </c>
      <c r="D14" s="14"/>
      <c r="E14" s="14"/>
    </row>
    <row r="15" spans="1:5" ht="14.25">
      <c r="A15" s="14"/>
      <c r="B15" s="47" t="s">
        <v>90</v>
      </c>
      <c r="C15" s="71">
        <v>0.004189078710521876</v>
      </c>
      <c r="D15" s="14"/>
      <c r="E15" s="14"/>
    </row>
    <row r="16" spans="1:5" ht="14.25">
      <c r="A16" s="14"/>
      <c r="B16" s="47" t="s">
        <v>92</v>
      </c>
      <c r="C16" s="71">
        <v>0.004487623497640536</v>
      </c>
      <c r="D16" s="14"/>
      <c r="E16" s="14"/>
    </row>
    <row r="17" spans="1:5" ht="14.25">
      <c r="A17" s="14"/>
      <c r="B17" s="47" t="s">
        <v>48</v>
      </c>
      <c r="C17" s="71">
        <v>0.0054240610982512205</v>
      </c>
      <c r="D17" s="14"/>
      <c r="E17" s="14"/>
    </row>
    <row r="18" spans="1:5" ht="14.25">
      <c r="A18" s="14"/>
      <c r="B18" s="47" t="s">
        <v>102</v>
      </c>
      <c r="C18" s="71">
        <v>0.005653641879643345</v>
      </c>
      <c r="D18" s="14"/>
      <c r="E18" s="14"/>
    </row>
    <row r="19" spans="1:5" ht="14.25">
      <c r="A19" s="14"/>
      <c r="B19" s="47" t="s">
        <v>75</v>
      </c>
      <c r="C19" s="71">
        <v>0.007395153579550895</v>
      </c>
      <c r="D19" s="14"/>
      <c r="E19" s="14"/>
    </row>
    <row r="20" spans="2:3" ht="14.25">
      <c r="B20" s="47" t="s">
        <v>22</v>
      </c>
      <c r="C20" s="75">
        <v>-0.0003176665944696344</v>
      </c>
    </row>
    <row r="21" spans="2:3" ht="14.25">
      <c r="B21" s="14" t="s">
        <v>29</v>
      </c>
      <c r="C21" s="87">
        <v>-0.006080807170848135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109</v>
      </c>
      <c r="C3" s="45" t="s">
        <v>8</v>
      </c>
      <c r="D3" s="46" t="s">
        <v>11</v>
      </c>
      <c r="E3" s="43">
        <v>7823830.21</v>
      </c>
      <c r="F3" s="96">
        <v>31104</v>
      </c>
      <c r="G3" s="43">
        <v>251.537751093107</v>
      </c>
      <c r="H3" s="73">
        <v>100</v>
      </c>
      <c r="I3" s="42" t="s">
        <v>107</v>
      </c>
      <c r="J3" s="44" t="s">
        <v>108</v>
      </c>
    </row>
    <row r="4" spans="1:10" ht="15" customHeight="1">
      <c r="A4" s="41">
        <v>2</v>
      </c>
      <c r="B4" s="42" t="s">
        <v>110</v>
      </c>
      <c r="C4" s="45" t="s">
        <v>8</v>
      </c>
      <c r="D4" s="46" t="s">
        <v>11</v>
      </c>
      <c r="E4" s="43">
        <v>5545678.11</v>
      </c>
      <c r="F4" s="96">
        <v>5140</v>
      </c>
      <c r="G4" s="43">
        <v>1078.9257023346304</v>
      </c>
      <c r="H4" s="74">
        <v>1000</v>
      </c>
      <c r="I4" s="42" t="s">
        <v>77</v>
      </c>
      <c r="J4" s="44" t="s">
        <v>30</v>
      </c>
    </row>
    <row r="5" spans="1:10" ht="15" customHeight="1">
      <c r="A5" s="41">
        <v>3</v>
      </c>
      <c r="B5" s="42" t="s">
        <v>111</v>
      </c>
      <c r="C5" s="45" t="s">
        <v>8</v>
      </c>
      <c r="D5" s="46" t="s">
        <v>73</v>
      </c>
      <c r="E5" s="43">
        <v>1781833.06</v>
      </c>
      <c r="F5" s="96">
        <v>55880</v>
      </c>
      <c r="G5" s="43">
        <v>31.886776306370795</v>
      </c>
      <c r="H5" s="74">
        <v>100</v>
      </c>
      <c r="I5" s="42" t="s">
        <v>107</v>
      </c>
      <c r="J5" s="44" t="s">
        <v>108</v>
      </c>
    </row>
    <row r="6" spans="1:10" ht="15" customHeight="1">
      <c r="A6" s="41">
        <v>4</v>
      </c>
      <c r="B6" s="42" t="s">
        <v>28</v>
      </c>
      <c r="C6" s="45" t="s">
        <v>8</v>
      </c>
      <c r="D6" s="46" t="s">
        <v>11</v>
      </c>
      <c r="E6" s="43">
        <v>1234602.91</v>
      </c>
      <c r="F6" s="96">
        <v>783</v>
      </c>
      <c r="G6" s="43">
        <v>1576.7597828863345</v>
      </c>
      <c r="H6" s="74">
        <v>1000</v>
      </c>
      <c r="I6" s="42" t="s">
        <v>83</v>
      </c>
      <c r="J6" s="44" t="s">
        <v>63</v>
      </c>
    </row>
    <row r="7" spans="1:10" ht="15" customHeight="1">
      <c r="A7" s="41">
        <v>5</v>
      </c>
      <c r="B7" s="42" t="s">
        <v>72</v>
      </c>
      <c r="C7" s="45" t="s">
        <v>8</v>
      </c>
      <c r="D7" s="46" t="s">
        <v>73</v>
      </c>
      <c r="E7" s="43">
        <v>1045180.4602</v>
      </c>
      <c r="F7" s="96">
        <v>2939</v>
      </c>
      <c r="G7" s="43">
        <v>355.6245186117727</v>
      </c>
      <c r="H7" s="74">
        <v>1000</v>
      </c>
      <c r="I7" s="42" t="s">
        <v>81</v>
      </c>
      <c r="J7" s="44" t="s">
        <v>31</v>
      </c>
    </row>
    <row r="8" spans="1:10" ht="15" customHeight="1">
      <c r="A8" s="41">
        <v>6</v>
      </c>
      <c r="B8" s="42" t="s">
        <v>103</v>
      </c>
      <c r="C8" s="45" t="s">
        <v>8</v>
      </c>
      <c r="D8" s="46" t="s">
        <v>11</v>
      </c>
      <c r="E8" s="43">
        <v>692682.05</v>
      </c>
      <c r="F8" s="96">
        <v>905</v>
      </c>
      <c r="G8" s="43">
        <v>765.3945303867404</v>
      </c>
      <c r="H8" s="74">
        <v>1000</v>
      </c>
      <c r="I8" s="42" t="s">
        <v>98</v>
      </c>
      <c r="J8" s="44" t="s">
        <v>99</v>
      </c>
    </row>
    <row r="9" spans="1:10" ht="15" customHeight="1">
      <c r="A9" s="41">
        <v>7</v>
      </c>
      <c r="B9" s="42" t="s">
        <v>33</v>
      </c>
      <c r="C9" s="45" t="s">
        <v>8</v>
      </c>
      <c r="D9" s="46" t="s">
        <v>11</v>
      </c>
      <c r="E9" s="43">
        <v>578590.01</v>
      </c>
      <c r="F9" s="96">
        <v>679</v>
      </c>
      <c r="G9" s="43">
        <v>852.1207805596465</v>
      </c>
      <c r="H9" s="74">
        <v>1000</v>
      </c>
      <c r="I9" s="42" t="s">
        <v>34</v>
      </c>
      <c r="J9" s="44" t="s">
        <v>32</v>
      </c>
    </row>
    <row r="10" spans="1:10" ht="15.75" thickBot="1">
      <c r="A10" s="121" t="s">
        <v>26</v>
      </c>
      <c r="B10" s="122"/>
      <c r="C10" s="57" t="s">
        <v>27</v>
      </c>
      <c r="D10" s="57" t="s">
        <v>27</v>
      </c>
      <c r="E10" s="58">
        <f>SUM(E3:E9)</f>
        <v>18702396.810200002</v>
      </c>
      <c r="F10" s="59">
        <f>SUM(F3:F9)</f>
        <v>97430</v>
      </c>
      <c r="G10" s="57" t="s">
        <v>27</v>
      </c>
      <c r="H10" s="57" t="s">
        <v>27</v>
      </c>
      <c r="I10" s="57" t="s">
        <v>27</v>
      </c>
      <c r="J10" s="60" t="s">
        <v>27</v>
      </c>
    </row>
  </sheetData>
  <sheetProtection/>
  <mergeCells count="2">
    <mergeCell ref="A1:J1"/>
    <mergeCell ref="A10:B10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25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-0.004575076713644877</v>
      </c>
      <c r="G4" s="71">
        <v>-0.015816355985744712</v>
      </c>
      <c r="H4" s="71">
        <v>-0.03121588173007883</v>
      </c>
      <c r="I4" s="71">
        <v>-0.08117133842838398</v>
      </c>
      <c r="J4" s="71">
        <v>-0.04146548442496989</v>
      </c>
      <c r="K4" s="72">
        <v>-0.14787921944035354</v>
      </c>
      <c r="L4" s="72">
        <v>-0.014561414026385666</v>
      </c>
    </row>
    <row r="5" spans="1:12" ht="14.25" collapsed="1">
      <c r="A5" s="62">
        <v>2</v>
      </c>
      <c r="B5" s="47" t="s">
        <v>109</v>
      </c>
      <c r="C5" s="48">
        <v>38862</v>
      </c>
      <c r="D5" s="48">
        <v>38958</v>
      </c>
      <c r="E5" s="71" t="s">
        <v>74</v>
      </c>
      <c r="F5" s="71">
        <v>-0.07580997177061488</v>
      </c>
      <c r="G5" s="71" t="s">
        <v>74</v>
      </c>
      <c r="H5" s="71">
        <v>-0.035351732333115615</v>
      </c>
      <c r="I5" s="71">
        <v>-0.23960612959159233</v>
      </c>
      <c r="J5" s="71">
        <v>-0.0784405823913461</v>
      </c>
      <c r="K5" s="72">
        <v>1.5153775109310685</v>
      </c>
      <c r="L5" s="72">
        <v>0.09665821390009022</v>
      </c>
    </row>
    <row r="6" spans="1:12" ht="14.25">
      <c r="A6" s="62">
        <v>3</v>
      </c>
      <c r="B6" s="47" t="s">
        <v>110</v>
      </c>
      <c r="C6" s="48">
        <v>38925</v>
      </c>
      <c r="D6" s="48">
        <v>39092</v>
      </c>
      <c r="E6" s="71" t="s">
        <v>74</v>
      </c>
      <c r="F6" s="71" t="s">
        <v>74</v>
      </c>
      <c r="G6" s="71">
        <v>-0.0001736742827648241</v>
      </c>
      <c r="H6" s="71">
        <v>0.010012626659918089</v>
      </c>
      <c r="I6" s="71" t="s">
        <v>74</v>
      </c>
      <c r="J6" s="71" t="s">
        <v>74</v>
      </c>
      <c r="K6" s="72">
        <v>0.07892570233463014</v>
      </c>
      <c r="L6" s="72">
        <v>0.007919538192871833</v>
      </c>
    </row>
    <row r="7" spans="1:12" ht="14.25">
      <c r="A7" s="62">
        <v>4</v>
      </c>
      <c r="B7" s="47" t="s">
        <v>72</v>
      </c>
      <c r="C7" s="48">
        <v>39048</v>
      </c>
      <c r="D7" s="48">
        <v>39140</v>
      </c>
      <c r="E7" s="71">
        <v>-0.004276669737770411</v>
      </c>
      <c r="F7" s="71">
        <v>-0.03491386261920104</v>
      </c>
      <c r="G7" s="71">
        <v>-0.09782437650130194</v>
      </c>
      <c r="H7" s="71">
        <v>-0.14836664963462787</v>
      </c>
      <c r="I7" s="71">
        <v>-0.23650396858849032</v>
      </c>
      <c r="J7" s="71">
        <v>-0.1533795903720654</v>
      </c>
      <c r="K7" s="72">
        <v>-0.6443754813882274</v>
      </c>
      <c r="L7" s="72">
        <v>-0.10313071358195969</v>
      </c>
    </row>
    <row r="8" spans="1:12" ht="14.25">
      <c r="A8" s="62">
        <v>5</v>
      </c>
      <c r="B8" s="47" t="s">
        <v>28</v>
      </c>
      <c r="C8" s="48">
        <v>39100</v>
      </c>
      <c r="D8" s="48">
        <v>39268</v>
      </c>
      <c r="E8" s="71">
        <v>0.003899888990694711</v>
      </c>
      <c r="F8" s="71">
        <v>0.0025150026308864426</v>
      </c>
      <c r="G8" s="71">
        <v>0.04005239405327399</v>
      </c>
      <c r="H8" s="71">
        <v>0.04253020047751166</v>
      </c>
      <c r="I8" s="71">
        <v>0.15561818284274342</v>
      </c>
      <c r="J8" s="71" t="s">
        <v>74</v>
      </c>
      <c r="K8" s="72">
        <v>0.5767597828863358</v>
      </c>
      <c r="L8" s="72">
        <v>0.05103837827888902</v>
      </c>
    </row>
    <row r="9" spans="1:12" ht="14.25">
      <c r="A9" s="62">
        <v>6</v>
      </c>
      <c r="B9" s="47" t="s">
        <v>103</v>
      </c>
      <c r="C9" s="48">
        <v>39647</v>
      </c>
      <c r="D9" s="48">
        <v>39861</v>
      </c>
      <c r="E9" s="71">
        <v>0.001162951651710209</v>
      </c>
      <c r="F9" s="71">
        <v>0.0025351466639678133</v>
      </c>
      <c r="G9" s="71">
        <v>-0.034683520030592496</v>
      </c>
      <c r="H9" s="71">
        <v>0.04443119597134215</v>
      </c>
      <c r="I9" s="71">
        <v>-0.10687753266896549</v>
      </c>
      <c r="J9" s="71">
        <v>-0.048062851240018634</v>
      </c>
      <c r="K9" s="72">
        <v>-0.23460546961325968</v>
      </c>
      <c r="L9" s="72">
        <v>-0.03491410070780698</v>
      </c>
    </row>
    <row r="10" spans="1:12" ht="14.25">
      <c r="A10" s="62">
        <v>7</v>
      </c>
      <c r="B10" s="47" t="s">
        <v>111</v>
      </c>
      <c r="C10" s="48">
        <v>40253</v>
      </c>
      <c r="D10" s="48">
        <v>40445</v>
      </c>
      <c r="E10" s="71" t="s">
        <v>74</v>
      </c>
      <c r="F10" s="71">
        <v>-0.008958773049428603</v>
      </c>
      <c r="G10" s="71" t="s">
        <v>74</v>
      </c>
      <c r="H10" s="71">
        <v>0.1551053105848339</v>
      </c>
      <c r="I10" s="71">
        <v>-0.057419357956027706</v>
      </c>
      <c r="J10" s="71">
        <v>0.1366576927564267</v>
      </c>
      <c r="K10" s="72">
        <v>-0.681132236936292</v>
      </c>
      <c r="L10" s="72">
        <v>-0.17548799817898586</v>
      </c>
    </row>
    <row r="11" spans="1:12" ht="15.75" thickBot="1">
      <c r="A11" s="76"/>
      <c r="B11" s="80" t="s">
        <v>68</v>
      </c>
      <c r="C11" s="79" t="s">
        <v>27</v>
      </c>
      <c r="D11" s="79" t="s">
        <v>27</v>
      </c>
      <c r="E11" s="77">
        <f aca="true" t="shared" si="0" ref="E11:J11">AVERAGE(E4:E10)</f>
        <v>0.00019654272615862722</v>
      </c>
      <c r="F11" s="77">
        <f t="shared" si="0"/>
        <v>-0.01986792247633919</v>
      </c>
      <c r="G11" s="77">
        <f t="shared" si="0"/>
        <v>-0.021689106549425997</v>
      </c>
      <c r="H11" s="77">
        <f t="shared" si="0"/>
        <v>0.005306438570826212</v>
      </c>
      <c r="I11" s="77">
        <f t="shared" si="0"/>
        <v>-0.09432669073178607</v>
      </c>
      <c r="J11" s="77">
        <f t="shared" si="0"/>
        <v>-0.036938163134394665</v>
      </c>
      <c r="K11" s="79" t="s">
        <v>27</v>
      </c>
      <c r="L11" s="79" t="s">
        <v>27</v>
      </c>
    </row>
    <row r="12" spans="1:12" s="9" customFormat="1" ht="14.25">
      <c r="A12" s="102" t="s">
        <v>55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46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25</v>
      </c>
      <c r="B2" s="117" t="s">
        <v>13</v>
      </c>
      <c r="C2" s="116" t="s">
        <v>35</v>
      </c>
      <c r="D2" s="115"/>
      <c r="E2" s="116" t="s">
        <v>36</v>
      </c>
      <c r="F2" s="115"/>
      <c r="G2" s="119" t="s">
        <v>57</v>
      </c>
    </row>
    <row r="3" spans="1:7" s="11" customFormat="1" ht="15.75" thickBot="1">
      <c r="A3" s="104"/>
      <c r="B3" s="118"/>
      <c r="C3" s="29" t="s">
        <v>39</v>
      </c>
      <c r="D3" s="29" t="s">
        <v>37</v>
      </c>
      <c r="E3" s="29" t="s">
        <v>38</v>
      </c>
      <c r="F3" s="29" t="s">
        <v>37</v>
      </c>
      <c r="G3" s="120"/>
    </row>
    <row r="4" spans="1:7" ht="14.25" customHeight="1">
      <c r="A4" s="91">
        <v>1</v>
      </c>
      <c r="B4" s="92" t="s">
        <v>28</v>
      </c>
      <c r="C4" s="30">
        <v>4.79610999999987</v>
      </c>
      <c r="D4" s="68">
        <v>0.0038998889906933913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103</v>
      </c>
      <c r="C5" s="30">
        <v>0.8046199999999954</v>
      </c>
      <c r="D5" s="68">
        <v>0.001162951651710904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33</v>
      </c>
      <c r="C6" s="30">
        <v>0</v>
      </c>
      <c r="D6" s="68">
        <v>0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72</v>
      </c>
      <c r="C7" s="30">
        <v>-4.489089999999967</v>
      </c>
      <c r="D7" s="68">
        <v>-0.004276669737770933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111</v>
      </c>
      <c r="C8" s="30" t="s">
        <v>74</v>
      </c>
      <c r="D8" s="68" t="s">
        <v>74</v>
      </c>
      <c r="E8" s="31" t="s">
        <v>74</v>
      </c>
      <c r="F8" s="88" t="s">
        <v>74</v>
      </c>
      <c r="G8" s="50" t="s">
        <v>74</v>
      </c>
    </row>
    <row r="9" spans="1:7" ht="14.25" customHeight="1">
      <c r="A9" s="91">
        <v>6</v>
      </c>
      <c r="B9" s="92" t="s">
        <v>109</v>
      </c>
      <c r="C9" s="30" t="s">
        <v>74</v>
      </c>
      <c r="D9" s="68" t="s">
        <v>74</v>
      </c>
      <c r="E9" s="31" t="s">
        <v>74</v>
      </c>
      <c r="F9" s="88" t="s">
        <v>74</v>
      </c>
      <c r="G9" s="50" t="s">
        <v>74</v>
      </c>
    </row>
    <row r="10" spans="1:7" ht="14.25" customHeight="1">
      <c r="A10" s="91">
        <v>7</v>
      </c>
      <c r="B10" s="92" t="s">
        <v>110</v>
      </c>
      <c r="C10" s="30" t="s">
        <v>74</v>
      </c>
      <c r="D10" s="68" t="s">
        <v>74</v>
      </c>
      <c r="E10" s="31" t="s">
        <v>74</v>
      </c>
      <c r="F10" s="88" t="s">
        <v>74</v>
      </c>
      <c r="G10" s="50" t="s">
        <v>74</v>
      </c>
    </row>
    <row r="11" spans="1:7" ht="15.75" thickBot="1">
      <c r="A11" s="65"/>
      <c r="B11" s="53" t="s">
        <v>26</v>
      </c>
      <c r="C11" s="54">
        <v>1.1116399999998983</v>
      </c>
      <c r="D11" s="67">
        <v>0.00031314298639564364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72</v>
      </c>
      <c r="C2" s="71">
        <v>-0.004276669737770411</v>
      </c>
      <c r="D2" s="21"/>
      <c r="E2" s="21"/>
    </row>
    <row r="3" spans="1:5" ht="14.25">
      <c r="A3" s="21"/>
      <c r="B3" s="47" t="s">
        <v>33</v>
      </c>
      <c r="C3" s="71">
        <v>0</v>
      </c>
      <c r="D3" s="21"/>
      <c r="E3" s="21"/>
    </row>
    <row r="4" spans="1:5" ht="14.25">
      <c r="A4" s="21"/>
      <c r="B4" s="47" t="s">
        <v>103</v>
      </c>
      <c r="C4" s="71">
        <v>0.001162951651710209</v>
      </c>
      <c r="D4" s="21"/>
      <c r="E4" s="21"/>
    </row>
    <row r="5" spans="1:5" ht="14.25">
      <c r="A5" s="21"/>
      <c r="B5" s="47" t="s">
        <v>28</v>
      </c>
      <c r="C5" s="71">
        <v>0.003899888990694711</v>
      </c>
      <c r="D5" s="21"/>
      <c r="E5" s="21"/>
    </row>
    <row r="6" spans="1:256" ht="14.25">
      <c r="A6" s="21"/>
      <c r="B6" s="47" t="s">
        <v>22</v>
      </c>
      <c r="C6" s="75">
        <v>-0.0003176665944696344</v>
      </c>
      <c r="D6" s="21"/>
      <c r="F6" s="22">
        <v>0.004166080225193491</v>
      </c>
      <c r="G6" s="22" t="s">
        <v>22</v>
      </c>
      <c r="H6" s="22">
        <v>0.004166080225193491</v>
      </c>
      <c r="I6" s="22" t="s">
        <v>22</v>
      </c>
      <c r="J6" s="22">
        <v>0.004166080225193491</v>
      </c>
      <c r="K6" s="22" t="s">
        <v>22</v>
      </c>
      <c r="L6" s="22">
        <v>0.004166080225193491</v>
      </c>
      <c r="M6" s="22" t="s">
        <v>22</v>
      </c>
      <c r="N6" s="22">
        <v>0.004166080225193491</v>
      </c>
      <c r="O6" s="22" t="s">
        <v>22</v>
      </c>
      <c r="P6" s="22">
        <v>0.004166080225193491</v>
      </c>
      <c r="Q6" s="22" t="s">
        <v>22</v>
      </c>
      <c r="R6" s="22">
        <v>0.004166080225193491</v>
      </c>
      <c r="S6" s="22" t="s">
        <v>22</v>
      </c>
      <c r="T6" s="22">
        <v>0.004166080225193491</v>
      </c>
      <c r="U6" s="22" t="s">
        <v>22</v>
      </c>
      <c r="V6" s="22">
        <v>0.004166080225193491</v>
      </c>
      <c r="W6" s="22" t="s">
        <v>22</v>
      </c>
      <c r="X6" s="22">
        <v>0.004166080225193491</v>
      </c>
      <c r="Y6" s="22" t="s">
        <v>22</v>
      </c>
      <c r="Z6" s="22">
        <v>0.004166080225193491</v>
      </c>
      <c r="AA6" s="22" t="s">
        <v>22</v>
      </c>
      <c r="AB6" s="22">
        <v>0.004166080225193491</v>
      </c>
      <c r="AC6" s="22" t="s">
        <v>22</v>
      </c>
      <c r="AD6" s="22">
        <v>0.004166080225193491</v>
      </c>
      <c r="AE6" s="22" t="s">
        <v>22</v>
      </c>
      <c r="AF6" s="22">
        <v>0.004166080225193491</v>
      </c>
      <c r="AG6" s="22" t="s">
        <v>22</v>
      </c>
      <c r="AH6" s="22">
        <v>0.004166080225193491</v>
      </c>
      <c r="AI6" s="22" t="s">
        <v>22</v>
      </c>
      <c r="AJ6" s="22">
        <v>0.004166080225193491</v>
      </c>
      <c r="AK6" s="22" t="s">
        <v>22</v>
      </c>
      <c r="AL6" s="22">
        <v>0.004166080225193491</v>
      </c>
      <c r="AM6" s="22" t="s">
        <v>22</v>
      </c>
      <c r="AN6" s="22">
        <v>0.004166080225193491</v>
      </c>
      <c r="AO6" s="22" t="s">
        <v>22</v>
      </c>
      <c r="AP6" s="22">
        <v>0.004166080225193491</v>
      </c>
      <c r="AQ6" s="22" t="s">
        <v>22</v>
      </c>
      <c r="AR6" s="22">
        <v>0.004166080225193491</v>
      </c>
      <c r="AS6" s="22" t="s">
        <v>22</v>
      </c>
      <c r="AT6" s="22">
        <v>0.004166080225193491</v>
      </c>
      <c r="AU6" s="22" t="s">
        <v>22</v>
      </c>
      <c r="AV6" s="22">
        <v>0.004166080225193491</v>
      </c>
      <c r="AW6" s="22" t="s">
        <v>22</v>
      </c>
      <c r="AX6" s="22">
        <v>0.004166080225193491</v>
      </c>
      <c r="AY6" s="22" t="s">
        <v>22</v>
      </c>
      <c r="AZ6" s="22">
        <v>0.004166080225193491</v>
      </c>
      <c r="BA6" s="22" t="s">
        <v>22</v>
      </c>
      <c r="BB6" s="22">
        <v>0.004166080225193491</v>
      </c>
      <c r="BC6" s="22" t="s">
        <v>22</v>
      </c>
      <c r="BD6" s="22">
        <v>0.004166080225193491</v>
      </c>
      <c r="BE6" s="22" t="s">
        <v>22</v>
      </c>
      <c r="BF6" s="22">
        <v>0.004166080225193491</v>
      </c>
      <c r="BG6" s="22" t="s">
        <v>22</v>
      </c>
      <c r="BH6" s="22">
        <v>0.004166080225193491</v>
      </c>
      <c r="BI6" s="22" t="s">
        <v>22</v>
      </c>
      <c r="BJ6" s="22">
        <v>0.004166080225193491</v>
      </c>
      <c r="BK6" s="22" t="s">
        <v>22</v>
      </c>
      <c r="BL6" s="22">
        <v>0.004166080225193491</v>
      </c>
      <c r="BM6" s="22" t="s">
        <v>22</v>
      </c>
      <c r="BN6" s="22">
        <v>0.004166080225193491</v>
      </c>
      <c r="BO6" s="22" t="s">
        <v>22</v>
      </c>
      <c r="BP6" s="22">
        <v>0.004166080225193491</v>
      </c>
      <c r="BQ6" s="22" t="s">
        <v>22</v>
      </c>
      <c r="BR6" s="22">
        <v>0.004166080225193491</v>
      </c>
      <c r="BS6" s="22" t="s">
        <v>22</v>
      </c>
      <c r="BT6" s="22">
        <v>0.004166080225193491</v>
      </c>
      <c r="BU6" s="22" t="s">
        <v>22</v>
      </c>
      <c r="BV6" s="22">
        <v>0.004166080225193491</v>
      </c>
      <c r="BW6" s="22" t="s">
        <v>22</v>
      </c>
      <c r="BX6" s="22">
        <v>0.004166080225193491</v>
      </c>
      <c r="BY6" s="22" t="s">
        <v>22</v>
      </c>
      <c r="BZ6" s="22">
        <v>0.004166080225193491</v>
      </c>
      <c r="CA6" s="22" t="s">
        <v>22</v>
      </c>
      <c r="CB6" s="22">
        <v>0.004166080225193491</v>
      </c>
      <c r="CC6" s="22" t="s">
        <v>22</v>
      </c>
      <c r="CD6" s="22">
        <v>0.004166080225193491</v>
      </c>
      <c r="CE6" s="22" t="s">
        <v>22</v>
      </c>
      <c r="CF6" s="22">
        <v>0.004166080225193491</v>
      </c>
      <c r="CG6" s="22" t="s">
        <v>22</v>
      </c>
      <c r="CH6" s="22">
        <v>0.004166080225193491</v>
      </c>
      <c r="CI6" s="22" t="s">
        <v>22</v>
      </c>
      <c r="CJ6" s="22">
        <v>0.004166080225193491</v>
      </c>
      <c r="CK6" s="22" t="s">
        <v>22</v>
      </c>
      <c r="CL6" s="22">
        <v>0.004166080225193491</v>
      </c>
      <c r="CM6" s="22" t="s">
        <v>22</v>
      </c>
      <c r="CN6" s="22">
        <v>0.004166080225193491</v>
      </c>
      <c r="CO6" s="22" t="s">
        <v>22</v>
      </c>
      <c r="CP6" s="22">
        <v>0.004166080225193491</v>
      </c>
      <c r="CQ6" s="22" t="s">
        <v>22</v>
      </c>
      <c r="CR6" s="22">
        <v>0.004166080225193491</v>
      </c>
      <c r="CS6" s="22" t="s">
        <v>22</v>
      </c>
      <c r="CT6" s="22">
        <v>0.004166080225193491</v>
      </c>
      <c r="CU6" s="22" t="s">
        <v>22</v>
      </c>
      <c r="CV6" s="22">
        <v>0.004166080225193491</v>
      </c>
      <c r="CW6" s="22" t="s">
        <v>22</v>
      </c>
      <c r="CX6" s="22">
        <v>0.004166080225193491</v>
      </c>
      <c r="CY6" s="22" t="s">
        <v>22</v>
      </c>
      <c r="CZ6" s="22">
        <v>0.004166080225193491</v>
      </c>
      <c r="DA6" s="22" t="s">
        <v>22</v>
      </c>
      <c r="DB6" s="22">
        <v>0.004166080225193491</v>
      </c>
      <c r="DC6" s="22" t="s">
        <v>22</v>
      </c>
      <c r="DD6" s="22">
        <v>0.004166080225193491</v>
      </c>
      <c r="DE6" s="22" t="s">
        <v>22</v>
      </c>
      <c r="DF6" s="22">
        <v>0.004166080225193491</v>
      </c>
      <c r="DG6" s="22" t="s">
        <v>22</v>
      </c>
      <c r="DH6" s="22">
        <v>0.004166080225193491</v>
      </c>
      <c r="DI6" s="22" t="s">
        <v>22</v>
      </c>
      <c r="DJ6" s="22">
        <v>0.004166080225193491</v>
      </c>
      <c r="DK6" s="22" t="s">
        <v>22</v>
      </c>
      <c r="DL6" s="22">
        <v>0.004166080225193491</v>
      </c>
      <c r="DM6" s="22" t="s">
        <v>22</v>
      </c>
      <c r="DN6" s="22">
        <v>0.004166080225193491</v>
      </c>
      <c r="DO6" s="22" t="s">
        <v>22</v>
      </c>
      <c r="DP6" s="22">
        <v>0.004166080225193491</v>
      </c>
      <c r="DQ6" s="22" t="s">
        <v>22</v>
      </c>
      <c r="DR6" s="22">
        <v>0.004166080225193491</v>
      </c>
      <c r="DS6" s="22" t="s">
        <v>22</v>
      </c>
      <c r="DT6" s="22">
        <v>0.004166080225193491</v>
      </c>
      <c r="DU6" s="22" t="s">
        <v>22</v>
      </c>
      <c r="DV6" s="22">
        <v>0.004166080225193491</v>
      </c>
      <c r="DW6" s="22" t="s">
        <v>22</v>
      </c>
      <c r="DX6" s="22">
        <v>0.004166080225193491</v>
      </c>
      <c r="DY6" s="22" t="s">
        <v>22</v>
      </c>
      <c r="DZ6" s="22">
        <v>0.004166080225193491</v>
      </c>
      <c r="EA6" s="22" t="s">
        <v>22</v>
      </c>
      <c r="EB6" s="22">
        <v>0.004166080225193491</v>
      </c>
      <c r="EC6" s="22" t="s">
        <v>22</v>
      </c>
      <c r="ED6" s="22">
        <v>0.004166080225193491</v>
      </c>
      <c r="EE6" s="22" t="s">
        <v>22</v>
      </c>
      <c r="EF6" s="22">
        <v>0.004166080225193491</v>
      </c>
      <c r="EG6" s="22" t="s">
        <v>22</v>
      </c>
      <c r="EH6" s="22">
        <v>0.004166080225193491</v>
      </c>
      <c r="EI6" s="22" t="s">
        <v>22</v>
      </c>
      <c r="EJ6" s="22">
        <v>0.004166080225193491</v>
      </c>
      <c r="EK6" s="22" t="s">
        <v>22</v>
      </c>
      <c r="EL6" s="22">
        <v>0.004166080225193491</v>
      </c>
      <c r="EM6" s="22" t="s">
        <v>22</v>
      </c>
      <c r="EN6" s="22">
        <v>0.004166080225193491</v>
      </c>
      <c r="EO6" s="22" t="s">
        <v>22</v>
      </c>
      <c r="EP6" s="22">
        <v>0.004166080225193491</v>
      </c>
      <c r="EQ6" s="22" t="s">
        <v>22</v>
      </c>
      <c r="ER6" s="22">
        <v>0.004166080225193491</v>
      </c>
      <c r="ES6" s="22" t="s">
        <v>22</v>
      </c>
      <c r="ET6" s="22">
        <v>0.004166080225193491</v>
      </c>
      <c r="EU6" s="22" t="s">
        <v>22</v>
      </c>
      <c r="EV6" s="22">
        <v>0.004166080225193491</v>
      </c>
      <c r="EW6" s="22" t="s">
        <v>22</v>
      </c>
      <c r="EX6" s="22">
        <v>0.004166080225193491</v>
      </c>
      <c r="EY6" s="22" t="s">
        <v>22</v>
      </c>
      <c r="EZ6" s="22">
        <v>0.004166080225193491</v>
      </c>
      <c r="FA6" s="22" t="s">
        <v>22</v>
      </c>
      <c r="FB6" s="22">
        <v>0.004166080225193491</v>
      </c>
      <c r="FC6" s="22" t="s">
        <v>22</v>
      </c>
      <c r="FD6" s="22">
        <v>0.004166080225193491</v>
      </c>
      <c r="FE6" s="22" t="s">
        <v>22</v>
      </c>
      <c r="FF6" s="22">
        <v>0.004166080225193491</v>
      </c>
      <c r="FG6" s="22" t="s">
        <v>22</v>
      </c>
      <c r="FH6" s="22">
        <v>0.004166080225193491</v>
      </c>
      <c r="FI6" s="22" t="s">
        <v>22</v>
      </c>
      <c r="FJ6" s="22">
        <v>0.004166080225193491</v>
      </c>
      <c r="FK6" s="22" t="s">
        <v>22</v>
      </c>
      <c r="FL6" s="22">
        <v>0.004166080225193491</v>
      </c>
      <c r="FM6" s="22" t="s">
        <v>22</v>
      </c>
      <c r="FN6" s="22">
        <v>0.004166080225193491</v>
      </c>
      <c r="FO6" s="22" t="s">
        <v>22</v>
      </c>
      <c r="FP6" s="22">
        <v>0.004166080225193491</v>
      </c>
      <c r="FQ6" s="22" t="s">
        <v>22</v>
      </c>
      <c r="FR6" s="22">
        <v>0.004166080225193491</v>
      </c>
      <c r="FS6" s="22" t="s">
        <v>22</v>
      </c>
      <c r="FT6" s="22">
        <v>0.004166080225193491</v>
      </c>
      <c r="FU6" s="22" t="s">
        <v>22</v>
      </c>
      <c r="FV6" s="22">
        <v>0.004166080225193491</v>
      </c>
      <c r="FW6" s="22" t="s">
        <v>22</v>
      </c>
      <c r="FX6" s="22">
        <v>0.004166080225193491</v>
      </c>
      <c r="FY6" s="22" t="s">
        <v>22</v>
      </c>
      <c r="FZ6" s="22">
        <v>0.004166080225193491</v>
      </c>
      <c r="GA6" s="22" t="s">
        <v>22</v>
      </c>
      <c r="GB6" s="22">
        <v>0.004166080225193491</v>
      </c>
      <c r="GC6" s="22" t="s">
        <v>22</v>
      </c>
      <c r="GD6" s="22">
        <v>0.004166080225193491</v>
      </c>
      <c r="GE6" s="22" t="s">
        <v>22</v>
      </c>
      <c r="GF6" s="22">
        <v>0.004166080225193491</v>
      </c>
      <c r="GG6" s="22" t="s">
        <v>22</v>
      </c>
      <c r="GH6" s="22">
        <v>0.004166080225193491</v>
      </c>
      <c r="GI6" s="22" t="s">
        <v>22</v>
      </c>
      <c r="GJ6" s="22">
        <v>0.004166080225193491</v>
      </c>
      <c r="GK6" s="22" t="s">
        <v>22</v>
      </c>
      <c r="GL6" s="22">
        <v>0.004166080225193491</v>
      </c>
      <c r="GM6" s="22" t="s">
        <v>22</v>
      </c>
      <c r="GN6" s="22">
        <v>0.004166080225193491</v>
      </c>
      <c r="GO6" s="22" t="s">
        <v>22</v>
      </c>
      <c r="GP6" s="22">
        <v>0.004166080225193491</v>
      </c>
      <c r="GQ6" s="22" t="s">
        <v>22</v>
      </c>
      <c r="GR6" s="22">
        <v>0.004166080225193491</v>
      </c>
      <c r="GS6" s="22" t="s">
        <v>22</v>
      </c>
      <c r="GT6" s="22">
        <v>0.004166080225193491</v>
      </c>
      <c r="GU6" s="22" t="s">
        <v>22</v>
      </c>
      <c r="GV6" s="22">
        <v>0.004166080225193491</v>
      </c>
      <c r="GW6" s="22" t="s">
        <v>22</v>
      </c>
      <c r="GX6" s="22">
        <v>0.004166080225193491</v>
      </c>
      <c r="GY6" s="22" t="s">
        <v>22</v>
      </c>
      <c r="GZ6" s="22">
        <v>0.004166080225193491</v>
      </c>
      <c r="HA6" s="22" t="s">
        <v>22</v>
      </c>
      <c r="HB6" s="22">
        <v>0.004166080225193491</v>
      </c>
      <c r="HC6" s="22" t="s">
        <v>22</v>
      </c>
      <c r="HD6" s="22">
        <v>0.004166080225193491</v>
      </c>
      <c r="HE6" s="22" t="s">
        <v>22</v>
      </c>
      <c r="HF6" s="22">
        <v>0.004166080225193491</v>
      </c>
      <c r="HG6" s="22" t="s">
        <v>22</v>
      </c>
      <c r="HH6" s="22">
        <v>0.004166080225193491</v>
      </c>
      <c r="HI6" s="22" t="s">
        <v>22</v>
      </c>
      <c r="HJ6" s="22">
        <v>0.004166080225193491</v>
      </c>
      <c r="HK6" s="22" t="s">
        <v>22</v>
      </c>
      <c r="HL6" s="22">
        <v>0.004166080225193491</v>
      </c>
      <c r="HM6" s="22" t="s">
        <v>22</v>
      </c>
      <c r="HN6" s="22">
        <v>0.004166080225193491</v>
      </c>
      <c r="HO6" s="22" t="s">
        <v>22</v>
      </c>
      <c r="HP6" s="22">
        <v>0.004166080225193491</v>
      </c>
      <c r="HQ6" s="22" t="s">
        <v>22</v>
      </c>
      <c r="HR6" s="22">
        <v>0.004166080225193491</v>
      </c>
      <c r="HS6" s="22" t="s">
        <v>22</v>
      </c>
      <c r="HT6" s="22">
        <v>0.004166080225193491</v>
      </c>
      <c r="HU6" s="22" t="s">
        <v>22</v>
      </c>
      <c r="HV6" s="22">
        <v>0.004166080225193491</v>
      </c>
      <c r="HW6" s="22" t="s">
        <v>22</v>
      </c>
      <c r="HX6" s="22">
        <v>0.004166080225193491</v>
      </c>
      <c r="HY6" s="22" t="s">
        <v>22</v>
      </c>
      <c r="HZ6" s="22">
        <v>0.004166080225193491</v>
      </c>
      <c r="IA6" s="22" t="s">
        <v>22</v>
      </c>
      <c r="IB6" s="22">
        <v>0.004166080225193491</v>
      </c>
      <c r="IC6" s="22" t="s">
        <v>22</v>
      </c>
      <c r="ID6" s="22">
        <v>0.004166080225193491</v>
      </c>
      <c r="IE6" s="22" t="s">
        <v>22</v>
      </c>
      <c r="IF6" s="22">
        <v>0.004166080225193491</v>
      </c>
      <c r="IG6" s="22" t="s">
        <v>22</v>
      </c>
      <c r="IH6" s="22">
        <v>0.004166080225193491</v>
      </c>
      <c r="II6" s="22" t="s">
        <v>22</v>
      </c>
      <c r="IJ6" s="22">
        <v>0.004166080225193491</v>
      </c>
      <c r="IK6" s="22" t="s">
        <v>22</v>
      </c>
      <c r="IL6" s="22">
        <v>0.004166080225193491</v>
      </c>
      <c r="IM6" s="22" t="s">
        <v>22</v>
      </c>
      <c r="IN6" s="22">
        <v>0.004166080225193491</v>
      </c>
      <c r="IO6" s="22" t="s">
        <v>22</v>
      </c>
      <c r="IP6" s="22">
        <v>0.004166080225193491</v>
      </c>
      <c r="IQ6" s="22" t="s">
        <v>22</v>
      </c>
      <c r="IR6" s="22">
        <v>0.004166080225193491</v>
      </c>
      <c r="IS6" s="22" t="s">
        <v>22</v>
      </c>
      <c r="IT6" s="22">
        <v>0.004166080225193491</v>
      </c>
      <c r="IU6" s="22" t="s">
        <v>22</v>
      </c>
      <c r="IV6" s="22">
        <v>0.004166080225193491</v>
      </c>
    </row>
    <row r="7" spans="2:256" ht="14.25">
      <c r="B7" s="47" t="s">
        <v>29</v>
      </c>
      <c r="C7" s="87">
        <v>-0.006080807170848135</v>
      </c>
      <c r="F7" s="22">
        <v>-0.0032109887169424756</v>
      </c>
      <c r="G7" s="22" t="s">
        <v>29</v>
      </c>
      <c r="H7" s="22">
        <v>-0.0032109887169424756</v>
      </c>
      <c r="I7" s="22" t="s">
        <v>29</v>
      </c>
      <c r="J7" s="22">
        <v>-0.0032109887169424756</v>
      </c>
      <c r="K7" s="22" t="s">
        <v>29</v>
      </c>
      <c r="L7" s="22">
        <v>-0.0032109887169424756</v>
      </c>
      <c r="M7" s="22" t="s">
        <v>29</v>
      </c>
      <c r="N7" s="22">
        <v>-0.0032109887169424756</v>
      </c>
      <c r="O7" s="22" t="s">
        <v>29</v>
      </c>
      <c r="P7" s="22">
        <v>-0.0032109887169424756</v>
      </c>
      <c r="Q7" s="22" t="s">
        <v>29</v>
      </c>
      <c r="R7" s="22">
        <v>-0.0032109887169424756</v>
      </c>
      <c r="S7" s="22" t="s">
        <v>29</v>
      </c>
      <c r="T7" s="22">
        <v>-0.0032109887169424756</v>
      </c>
      <c r="U7" s="22" t="s">
        <v>29</v>
      </c>
      <c r="V7" s="22">
        <v>-0.0032109887169424756</v>
      </c>
      <c r="W7" s="22" t="s">
        <v>29</v>
      </c>
      <c r="X7" s="22">
        <v>-0.0032109887169424756</v>
      </c>
      <c r="Y7" s="22" t="s">
        <v>29</v>
      </c>
      <c r="Z7" s="22">
        <v>-0.0032109887169424756</v>
      </c>
      <c r="AA7" s="22" t="s">
        <v>29</v>
      </c>
      <c r="AB7" s="22">
        <v>-0.0032109887169424756</v>
      </c>
      <c r="AC7" s="22" t="s">
        <v>29</v>
      </c>
      <c r="AD7" s="22">
        <v>-0.0032109887169424756</v>
      </c>
      <c r="AE7" s="22" t="s">
        <v>29</v>
      </c>
      <c r="AF7" s="22">
        <v>-0.0032109887169424756</v>
      </c>
      <c r="AG7" s="22" t="s">
        <v>29</v>
      </c>
      <c r="AH7" s="22">
        <v>-0.0032109887169424756</v>
      </c>
      <c r="AI7" s="22" t="s">
        <v>29</v>
      </c>
      <c r="AJ7" s="22">
        <v>-0.0032109887169424756</v>
      </c>
      <c r="AK7" s="22" t="s">
        <v>29</v>
      </c>
      <c r="AL7" s="22">
        <v>-0.0032109887169424756</v>
      </c>
      <c r="AM7" s="22" t="s">
        <v>29</v>
      </c>
      <c r="AN7" s="22">
        <v>-0.0032109887169424756</v>
      </c>
      <c r="AO7" s="22" t="s">
        <v>29</v>
      </c>
      <c r="AP7" s="22">
        <v>-0.0032109887169424756</v>
      </c>
      <c r="AQ7" s="22" t="s">
        <v>29</v>
      </c>
      <c r="AR7" s="22">
        <v>-0.0032109887169424756</v>
      </c>
      <c r="AS7" s="22" t="s">
        <v>29</v>
      </c>
      <c r="AT7" s="22">
        <v>-0.0032109887169424756</v>
      </c>
      <c r="AU7" s="22" t="s">
        <v>29</v>
      </c>
      <c r="AV7" s="22">
        <v>-0.0032109887169424756</v>
      </c>
      <c r="AW7" s="22" t="s">
        <v>29</v>
      </c>
      <c r="AX7" s="22">
        <v>-0.0032109887169424756</v>
      </c>
      <c r="AY7" s="22" t="s">
        <v>29</v>
      </c>
      <c r="AZ7" s="22">
        <v>-0.0032109887169424756</v>
      </c>
      <c r="BA7" s="22" t="s">
        <v>29</v>
      </c>
      <c r="BB7" s="22">
        <v>-0.0032109887169424756</v>
      </c>
      <c r="BC7" s="22" t="s">
        <v>29</v>
      </c>
      <c r="BD7" s="22">
        <v>-0.0032109887169424756</v>
      </c>
      <c r="BE7" s="22" t="s">
        <v>29</v>
      </c>
      <c r="BF7" s="22">
        <v>-0.0032109887169424756</v>
      </c>
      <c r="BG7" s="22" t="s">
        <v>29</v>
      </c>
      <c r="BH7" s="22">
        <v>-0.0032109887169424756</v>
      </c>
      <c r="BI7" s="22" t="s">
        <v>29</v>
      </c>
      <c r="BJ7" s="22">
        <v>-0.0032109887169424756</v>
      </c>
      <c r="BK7" s="22" t="s">
        <v>29</v>
      </c>
      <c r="BL7" s="22">
        <v>-0.0032109887169424756</v>
      </c>
      <c r="BM7" s="22" t="s">
        <v>29</v>
      </c>
      <c r="BN7" s="22">
        <v>-0.0032109887169424756</v>
      </c>
      <c r="BO7" s="22" t="s">
        <v>29</v>
      </c>
      <c r="BP7" s="22">
        <v>-0.0032109887169424756</v>
      </c>
      <c r="BQ7" s="22" t="s">
        <v>29</v>
      </c>
      <c r="BR7" s="22">
        <v>-0.0032109887169424756</v>
      </c>
      <c r="BS7" s="22" t="s">
        <v>29</v>
      </c>
      <c r="BT7" s="22">
        <v>-0.0032109887169424756</v>
      </c>
      <c r="BU7" s="22" t="s">
        <v>29</v>
      </c>
      <c r="BV7" s="22">
        <v>-0.0032109887169424756</v>
      </c>
      <c r="BW7" s="22" t="s">
        <v>29</v>
      </c>
      <c r="BX7" s="22">
        <v>-0.0032109887169424756</v>
      </c>
      <c r="BY7" s="22" t="s">
        <v>29</v>
      </c>
      <c r="BZ7" s="22">
        <v>-0.0032109887169424756</v>
      </c>
      <c r="CA7" s="22" t="s">
        <v>29</v>
      </c>
      <c r="CB7" s="22">
        <v>-0.0032109887169424756</v>
      </c>
      <c r="CC7" s="22" t="s">
        <v>29</v>
      </c>
      <c r="CD7" s="22">
        <v>-0.0032109887169424756</v>
      </c>
      <c r="CE7" s="22" t="s">
        <v>29</v>
      </c>
      <c r="CF7" s="22">
        <v>-0.0032109887169424756</v>
      </c>
      <c r="CG7" s="22" t="s">
        <v>29</v>
      </c>
      <c r="CH7" s="22">
        <v>-0.0032109887169424756</v>
      </c>
      <c r="CI7" s="22" t="s">
        <v>29</v>
      </c>
      <c r="CJ7" s="22">
        <v>-0.0032109887169424756</v>
      </c>
      <c r="CK7" s="22" t="s">
        <v>29</v>
      </c>
      <c r="CL7" s="22">
        <v>-0.0032109887169424756</v>
      </c>
      <c r="CM7" s="22" t="s">
        <v>29</v>
      </c>
      <c r="CN7" s="22">
        <v>-0.0032109887169424756</v>
      </c>
      <c r="CO7" s="22" t="s">
        <v>29</v>
      </c>
      <c r="CP7" s="22">
        <v>-0.0032109887169424756</v>
      </c>
      <c r="CQ7" s="22" t="s">
        <v>29</v>
      </c>
      <c r="CR7" s="22">
        <v>-0.0032109887169424756</v>
      </c>
      <c r="CS7" s="22" t="s">
        <v>29</v>
      </c>
      <c r="CT7" s="22">
        <v>-0.0032109887169424756</v>
      </c>
      <c r="CU7" s="22" t="s">
        <v>29</v>
      </c>
      <c r="CV7" s="22">
        <v>-0.0032109887169424756</v>
      </c>
      <c r="CW7" s="22" t="s">
        <v>29</v>
      </c>
      <c r="CX7" s="22">
        <v>-0.0032109887169424756</v>
      </c>
      <c r="CY7" s="22" t="s">
        <v>29</v>
      </c>
      <c r="CZ7" s="22">
        <v>-0.0032109887169424756</v>
      </c>
      <c r="DA7" s="22" t="s">
        <v>29</v>
      </c>
      <c r="DB7" s="22">
        <v>-0.0032109887169424756</v>
      </c>
      <c r="DC7" s="22" t="s">
        <v>29</v>
      </c>
      <c r="DD7" s="22">
        <v>-0.0032109887169424756</v>
      </c>
      <c r="DE7" s="22" t="s">
        <v>29</v>
      </c>
      <c r="DF7" s="22">
        <v>-0.0032109887169424756</v>
      </c>
      <c r="DG7" s="22" t="s">
        <v>29</v>
      </c>
      <c r="DH7" s="22">
        <v>-0.0032109887169424756</v>
      </c>
      <c r="DI7" s="22" t="s">
        <v>29</v>
      </c>
      <c r="DJ7" s="22">
        <v>-0.0032109887169424756</v>
      </c>
      <c r="DK7" s="22" t="s">
        <v>29</v>
      </c>
      <c r="DL7" s="22">
        <v>-0.0032109887169424756</v>
      </c>
      <c r="DM7" s="22" t="s">
        <v>29</v>
      </c>
      <c r="DN7" s="22">
        <v>-0.0032109887169424756</v>
      </c>
      <c r="DO7" s="22" t="s">
        <v>29</v>
      </c>
      <c r="DP7" s="22">
        <v>-0.0032109887169424756</v>
      </c>
      <c r="DQ7" s="22" t="s">
        <v>29</v>
      </c>
      <c r="DR7" s="22">
        <v>-0.0032109887169424756</v>
      </c>
      <c r="DS7" s="22" t="s">
        <v>29</v>
      </c>
      <c r="DT7" s="22">
        <v>-0.0032109887169424756</v>
      </c>
      <c r="DU7" s="22" t="s">
        <v>29</v>
      </c>
      <c r="DV7" s="22">
        <v>-0.0032109887169424756</v>
      </c>
      <c r="DW7" s="22" t="s">
        <v>29</v>
      </c>
      <c r="DX7" s="22">
        <v>-0.0032109887169424756</v>
      </c>
      <c r="DY7" s="22" t="s">
        <v>29</v>
      </c>
      <c r="DZ7" s="22">
        <v>-0.0032109887169424756</v>
      </c>
      <c r="EA7" s="22" t="s">
        <v>29</v>
      </c>
      <c r="EB7" s="22">
        <v>-0.0032109887169424756</v>
      </c>
      <c r="EC7" s="22" t="s">
        <v>29</v>
      </c>
      <c r="ED7" s="22">
        <v>-0.0032109887169424756</v>
      </c>
      <c r="EE7" s="22" t="s">
        <v>29</v>
      </c>
      <c r="EF7" s="22">
        <v>-0.0032109887169424756</v>
      </c>
      <c r="EG7" s="22" t="s">
        <v>29</v>
      </c>
      <c r="EH7" s="22">
        <v>-0.0032109887169424756</v>
      </c>
      <c r="EI7" s="22" t="s">
        <v>29</v>
      </c>
      <c r="EJ7" s="22">
        <v>-0.0032109887169424756</v>
      </c>
      <c r="EK7" s="22" t="s">
        <v>29</v>
      </c>
      <c r="EL7" s="22">
        <v>-0.0032109887169424756</v>
      </c>
      <c r="EM7" s="22" t="s">
        <v>29</v>
      </c>
      <c r="EN7" s="22">
        <v>-0.0032109887169424756</v>
      </c>
      <c r="EO7" s="22" t="s">
        <v>29</v>
      </c>
      <c r="EP7" s="22">
        <v>-0.0032109887169424756</v>
      </c>
      <c r="EQ7" s="22" t="s">
        <v>29</v>
      </c>
      <c r="ER7" s="22">
        <v>-0.0032109887169424756</v>
      </c>
      <c r="ES7" s="22" t="s">
        <v>29</v>
      </c>
      <c r="ET7" s="22">
        <v>-0.0032109887169424756</v>
      </c>
      <c r="EU7" s="22" t="s">
        <v>29</v>
      </c>
      <c r="EV7" s="22">
        <v>-0.0032109887169424756</v>
      </c>
      <c r="EW7" s="22" t="s">
        <v>29</v>
      </c>
      <c r="EX7" s="22">
        <v>-0.0032109887169424756</v>
      </c>
      <c r="EY7" s="22" t="s">
        <v>29</v>
      </c>
      <c r="EZ7" s="22">
        <v>-0.0032109887169424756</v>
      </c>
      <c r="FA7" s="22" t="s">
        <v>29</v>
      </c>
      <c r="FB7" s="22">
        <v>-0.0032109887169424756</v>
      </c>
      <c r="FC7" s="22" t="s">
        <v>29</v>
      </c>
      <c r="FD7" s="22">
        <v>-0.0032109887169424756</v>
      </c>
      <c r="FE7" s="22" t="s">
        <v>29</v>
      </c>
      <c r="FF7" s="22">
        <v>-0.0032109887169424756</v>
      </c>
      <c r="FG7" s="22" t="s">
        <v>29</v>
      </c>
      <c r="FH7" s="22">
        <v>-0.0032109887169424756</v>
      </c>
      <c r="FI7" s="22" t="s">
        <v>29</v>
      </c>
      <c r="FJ7" s="22">
        <v>-0.0032109887169424756</v>
      </c>
      <c r="FK7" s="22" t="s">
        <v>29</v>
      </c>
      <c r="FL7" s="22">
        <v>-0.0032109887169424756</v>
      </c>
      <c r="FM7" s="22" t="s">
        <v>29</v>
      </c>
      <c r="FN7" s="22">
        <v>-0.0032109887169424756</v>
      </c>
      <c r="FO7" s="22" t="s">
        <v>29</v>
      </c>
      <c r="FP7" s="22">
        <v>-0.0032109887169424756</v>
      </c>
      <c r="FQ7" s="22" t="s">
        <v>29</v>
      </c>
      <c r="FR7" s="22">
        <v>-0.0032109887169424756</v>
      </c>
      <c r="FS7" s="22" t="s">
        <v>29</v>
      </c>
      <c r="FT7" s="22">
        <v>-0.0032109887169424756</v>
      </c>
      <c r="FU7" s="22" t="s">
        <v>29</v>
      </c>
      <c r="FV7" s="22">
        <v>-0.0032109887169424756</v>
      </c>
      <c r="FW7" s="22" t="s">
        <v>29</v>
      </c>
      <c r="FX7" s="22">
        <v>-0.0032109887169424756</v>
      </c>
      <c r="FY7" s="22" t="s">
        <v>29</v>
      </c>
      <c r="FZ7" s="22">
        <v>-0.0032109887169424756</v>
      </c>
      <c r="GA7" s="22" t="s">
        <v>29</v>
      </c>
      <c r="GB7" s="22">
        <v>-0.0032109887169424756</v>
      </c>
      <c r="GC7" s="22" t="s">
        <v>29</v>
      </c>
      <c r="GD7" s="22">
        <v>-0.0032109887169424756</v>
      </c>
      <c r="GE7" s="22" t="s">
        <v>29</v>
      </c>
      <c r="GF7" s="22">
        <v>-0.0032109887169424756</v>
      </c>
      <c r="GG7" s="22" t="s">
        <v>29</v>
      </c>
      <c r="GH7" s="22">
        <v>-0.0032109887169424756</v>
      </c>
      <c r="GI7" s="22" t="s">
        <v>29</v>
      </c>
      <c r="GJ7" s="22">
        <v>-0.0032109887169424756</v>
      </c>
      <c r="GK7" s="22" t="s">
        <v>29</v>
      </c>
      <c r="GL7" s="22">
        <v>-0.0032109887169424756</v>
      </c>
      <c r="GM7" s="22" t="s">
        <v>29</v>
      </c>
      <c r="GN7" s="22">
        <v>-0.0032109887169424756</v>
      </c>
      <c r="GO7" s="22" t="s">
        <v>29</v>
      </c>
      <c r="GP7" s="22">
        <v>-0.0032109887169424756</v>
      </c>
      <c r="GQ7" s="22" t="s">
        <v>29</v>
      </c>
      <c r="GR7" s="22">
        <v>-0.0032109887169424756</v>
      </c>
      <c r="GS7" s="22" t="s">
        <v>29</v>
      </c>
      <c r="GT7" s="22">
        <v>-0.0032109887169424756</v>
      </c>
      <c r="GU7" s="22" t="s">
        <v>29</v>
      </c>
      <c r="GV7" s="22">
        <v>-0.0032109887169424756</v>
      </c>
      <c r="GW7" s="22" t="s">
        <v>29</v>
      </c>
      <c r="GX7" s="22">
        <v>-0.0032109887169424756</v>
      </c>
      <c r="GY7" s="22" t="s">
        <v>29</v>
      </c>
      <c r="GZ7" s="22">
        <v>-0.0032109887169424756</v>
      </c>
      <c r="HA7" s="22" t="s">
        <v>29</v>
      </c>
      <c r="HB7" s="22">
        <v>-0.0032109887169424756</v>
      </c>
      <c r="HC7" s="22" t="s">
        <v>29</v>
      </c>
      <c r="HD7" s="22">
        <v>-0.0032109887169424756</v>
      </c>
      <c r="HE7" s="22" t="s">
        <v>29</v>
      </c>
      <c r="HF7" s="22">
        <v>-0.0032109887169424756</v>
      </c>
      <c r="HG7" s="22" t="s">
        <v>29</v>
      </c>
      <c r="HH7" s="22">
        <v>-0.0032109887169424756</v>
      </c>
      <c r="HI7" s="22" t="s">
        <v>29</v>
      </c>
      <c r="HJ7" s="22">
        <v>-0.0032109887169424756</v>
      </c>
      <c r="HK7" s="22" t="s">
        <v>29</v>
      </c>
      <c r="HL7" s="22">
        <v>-0.0032109887169424756</v>
      </c>
      <c r="HM7" s="22" t="s">
        <v>29</v>
      </c>
      <c r="HN7" s="22">
        <v>-0.0032109887169424756</v>
      </c>
      <c r="HO7" s="22" t="s">
        <v>29</v>
      </c>
      <c r="HP7" s="22">
        <v>-0.0032109887169424756</v>
      </c>
      <c r="HQ7" s="22" t="s">
        <v>29</v>
      </c>
      <c r="HR7" s="22">
        <v>-0.0032109887169424756</v>
      </c>
      <c r="HS7" s="22" t="s">
        <v>29</v>
      </c>
      <c r="HT7" s="22">
        <v>-0.0032109887169424756</v>
      </c>
      <c r="HU7" s="22" t="s">
        <v>29</v>
      </c>
      <c r="HV7" s="22">
        <v>-0.0032109887169424756</v>
      </c>
      <c r="HW7" s="22" t="s">
        <v>29</v>
      </c>
      <c r="HX7" s="22">
        <v>-0.0032109887169424756</v>
      </c>
      <c r="HY7" s="22" t="s">
        <v>29</v>
      </c>
      <c r="HZ7" s="22">
        <v>-0.0032109887169424756</v>
      </c>
      <c r="IA7" s="22" t="s">
        <v>29</v>
      </c>
      <c r="IB7" s="22">
        <v>-0.0032109887169424756</v>
      </c>
      <c r="IC7" s="22" t="s">
        <v>29</v>
      </c>
      <c r="ID7" s="22">
        <v>-0.0032109887169424756</v>
      </c>
      <c r="IE7" s="22" t="s">
        <v>29</v>
      </c>
      <c r="IF7" s="22">
        <v>-0.0032109887169424756</v>
      </c>
      <c r="IG7" s="22" t="s">
        <v>29</v>
      </c>
      <c r="IH7" s="22">
        <v>-0.0032109887169424756</v>
      </c>
      <c r="II7" s="22" t="s">
        <v>29</v>
      </c>
      <c r="IJ7" s="22">
        <v>-0.0032109887169424756</v>
      </c>
      <c r="IK7" s="22" t="s">
        <v>29</v>
      </c>
      <c r="IL7" s="22">
        <v>-0.0032109887169424756</v>
      </c>
      <c r="IM7" s="22" t="s">
        <v>29</v>
      </c>
      <c r="IN7" s="22">
        <v>-0.0032109887169424756</v>
      </c>
      <c r="IO7" s="22" t="s">
        <v>29</v>
      </c>
      <c r="IP7" s="22">
        <v>-0.0032109887169424756</v>
      </c>
      <c r="IQ7" s="22" t="s">
        <v>29</v>
      </c>
      <c r="IR7" s="22">
        <v>-0.0032109887169424756</v>
      </c>
      <c r="IS7" s="22" t="s">
        <v>29</v>
      </c>
      <c r="IT7" s="22">
        <v>-0.0032109887169424756</v>
      </c>
      <c r="IU7" s="22" t="s">
        <v>29</v>
      </c>
      <c r="IV7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4275849.38</v>
      </c>
      <c r="F3" s="11">
        <v>4806</v>
      </c>
      <c r="G3" s="86">
        <v>889.6898418643362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3977968.52</v>
      </c>
      <c r="F4" s="11">
        <v>165379</v>
      </c>
      <c r="G4" s="86">
        <v>24.053649616940483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1515550.2</v>
      </c>
      <c r="F5" s="11">
        <v>143140</v>
      </c>
      <c r="G5" s="86">
        <v>10.587887382981696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1261363.84</v>
      </c>
      <c r="F6" s="11">
        <v>1011</v>
      </c>
      <c r="G6" s="86">
        <v>1247.6398021760633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1047034.93</v>
      </c>
      <c r="F7" s="11">
        <v>648</v>
      </c>
      <c r="G7" s="86">
        <v>1615.7946450617285</v>
      </c>
      <c r="H7" s="85">
        <v>5000</v>
      </c>
      <c r="I7" s="84" t="s">
        <v>85</v>
      </c>
      <c r="J7" s="93" t="s">
        <v>31</v>
      </c>
    </row>
    <row r="8" spans="1:10" ht="15.75" thickBot="1">
      <c r="A8" s="121" t="s">
        <v>26</v>
      </c>
      <c r="B8" s="122"/>
      <c r="C8" s="57" t="s">
        <v>27</v>
      </c>
      <c r="D8" s="57" t="s">
        <v>27</v>
      </c>
      <c r="E8" s="70">
        <f>SUM(E3:E7)</f>
        <v>12077766.87</v>
      </c>
      <c r="F8" s="69">
        <f>SUM(F3:F7)</f>
        <v>314984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2016-08-26T09:57:09Z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