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<sst xmlns="http://schemas.openxmlformats.org/spreadsheetml/2006/main" count="381" uniqueCount="111">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</sst>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1477825"/>
        <c:axId val="36191562"/>
      </c:barChart>
      <c:catAx>
        <c:axId val="1147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191562"/>
        <c:crosses val="autoZero"/>
        <c:auto val="0"/>
        <c:lblOffset val="0"/>
        <c:tickLblSkip val="1"/>
        <c:noMultiLvlLbl val="0"/>
      </c:catAx>
      <c:valAx>
        <c:axId val="3619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77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03371"/>
        <c:axId val="10321476"/>
      </c:barChart>
      <c:catAx>
        <c:axId val="8603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1476"/>
        <c:crosses val="autoZero"/>
        <c:auto val="0"/>
        <c:lblOffset val="0"/>
        <c:tickLblSkip val="1"/>
        <c:noMultiLvlLbl val="0"/>
      </c:catAx>
      <c:valAx>
        <c:axId val="1032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3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84421"/>
        <c:axId val="30733198"/>
      </c:barChart>
      <c:catAx>
        <c:axId val="25784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3198"/>
        <c:crosses val="autoZero"/>
        <c:auto val="0"/>
        <c:lblOffset val="0"/>
        <c:tickLblSkip val="1"/>
        <c:noMultiLvlLbl val="0"/>
      </c:catAx>
      <c:valAx>
        <c:axId val="3073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4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63327"/>
        <c:axId val="6361080"/>
      </c:barChart>
      <c:catAx>
        <c:axId val="8163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1080"/>
        <c:crosses val="autoZero"/>
        <c:auto val="0"/>
        <c:lblOffset val="0"/>
        <c:tickLblSkip val="1"/>
        <c:noMultiLvlLbl val="0"/>
      </c:catAx>
      <c:valAx>
        <c:axId val="636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63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49721"/>
        <c:axId val="45485442"/>
      </c:barChart>
      <c:catAx>
        <c:axId val="57249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85442"/>
        <c:crosses val="autoZero"/>
        <c:auto val="0"/>
        <c:lblOffset val="0"/>
        <c:tickLblSkip val="1"/>
        <c:noMultiLvlLbl val="0"/>
      </c:catAx>
      <c:valAx>
        <c:axId val="454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9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15795"/>
        <c:axId val="60442156"/>
      </c:barChart>
      <c:catAx>
        <c:axId val="671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42156"/>
        <c:crosses val="autoZero"/>
        <c:auto val="0"/>
        <c:lblOffset val="0"/>
        <c:tickLblSkip val="1"/>
        <c:noMultiLvlLbl val="0"/>
      </c:catAx>
      <c:valAx>
        <c:axId val="6044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5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7108493"/>
        <c:axId val="63976438"/>
      </c:barChart>
      <c:catAx>
        <c:axId val="7108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76438"/>
        <c:crossesAt val="0"/>
        <c:auto val="0"/>
        <c:lblOffset val="0"/>
        <c:tickLblSkip val="1"/>
        <c:noMultiLvlLbl val="0"/>
      </c:catAx>
      <c:valAx>
        <c:axId val="6397643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849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8917031"/>
        <c:axId val="14708960"/>
      </c:barChart>
      <c:catAx>
        <c:axId val="38917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08960"/>
        <c:crosses val="autoZero"/>
        <c:auto val="0"/>
        <c:lblOffset val="0"/>
        <c:tickLblSkip val="1"/>
        <c:noMultiLvlLbl val="0"/>
      </c:catAx>
      <c:valAx>
        <c:axId val="1470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17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5271777"/>
        <c:axId val="50575082"/>
      </c:barChart>
      <c:catAx>
        <c:axId val="65271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575082"/>
        <c:crosses val="autoZero"/>
        <c:auto val="0"/>
        <c:lblOffset val="0"/>
        <c:tickLblSkip val="52"/>
        <c:noMultiLvlLbl val="0"/>
      </c:catAx>
      <c:valAx>
        <c:axId val="5057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71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522555"/>
        <c:axId val="2940948"/>
      </c:barChart>
      <c:catAx>
        <c:axId val="5252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0948"/>
        <c:crosses val="autoZero"/>
        <c:auto val="0"/>
        <c:lblOffset val="0"/>
        <c:tickLblSkip val="49"/>
        <c:noMultiLvlLbl val="0"/>
      </c:catAx>
      <c:valAx>
        <c:axId val="2940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2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68533"/>
        <c:axId val="36890206"/>
      </c:barChart>
      <c:catAx>
        <c:axId val="26468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90206"/>
        <c:crosses val="autoZero"/>
        <c:auto val="0"/>
        <c:lblOffset val="0"/>
        <c:tickLblSkip val="4"/>
        <c:noMultiLvlLbl val="0"/>
      </c:catAx>
      <c:valAx>
        <c:axId val="36890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68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7288603"/>
        <c:axId val="45835380"/>
      </c:barChart>
      <c:catAx>
        <c:axId val="57288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5380"/>
        <c:crosses val="autoZero"/>
        <c:auto val="0"/>
        <c:lblOffset val="0"/>
        <c:tickLblSkip val="9"/>
        <c:noMultiLvlLbl val="0"/>
      </c:catAx>
      <c:valAx>
        <c:axId val="4583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88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576399"/>
        <c:axId val="35316680"/>
      </c:barChart>
      <c:catAx>
        <c:axId val="6357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16680"/>
        <c:crosses val="autoZero"/>
        <c:auto val="0"/>
        <c:lblOffset val="0"/>
        <c:tickLblSkip val="4"/>
        <c:noMultiLvlLbl val="0"/>
      </c:catAx>
      <c:valAx>
        <c:axId val="35316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576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9414665"/>
        <c:axId val="42078802"/>
      </c:barChart>
      <c:catAx>
        <c:axId val="49414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78802"/>
        <c:crosses val="autoZero"/>
        <c:auto val="0"/>
        <c:lblOffset val="0"/>
        <c:tickLblSkip val="52"/>
        <c:noMultiLvlLbl val="0"/>
      </c:catAx>
      <c:valAx>
        <c:axId val="42078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14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64899"/>
        <c:axId val="52939772"/>
      </c:barChart>
      <c:catAx>
        <c:axId val="43164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39772"/>
        <c:crosses val="autoZero"/>
        <c:auto val="0"/>
        <c:lblOffset val="0"/>
        <c:tickLblSkip val="4"/>
        <c:noMultiLvlLbl val="0"/>
      </c:catAx>
      <c:valAx>
        <c:axId val="52939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64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5901"/>
        <c:axId val="60263110"/>
      </c:barChart>
      <c:catAx>
        <c:axId val="669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263110"/>
        <c:crosses val="autoZero"/>
        <c:auto val="0"/>
        <c:lblOffset val="0"/>
        <c:tickLblSkip val="4"/>
        <c:noMultiLvlLbl val="0"/>
      </c:catAx>
      <c:valAx>
        <c:axId val="6026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5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7079"/>
        <c:axId val="49473712"/>
      </c:barChart>
      <c:catAx>
        <c:axId val="5497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473712"/>
        <c:crosses val="autoZero"/>
        <c:auto val="0"/>
        <c:lblOffset val="0"/>
        <c:tickLblSkip val="4"/>
        <c:noMultiLvlLbl val="0"/>
      </c:catAx>
      <c:valAx>
        <c:axId val="494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97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10225"/>
        <c:axId val="47947706"/>
      </c:barChart>
      <c:catAx>
        <c:axId val="4261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947706"/>
        <c:crosses val="autoZero"/>
        <c:auto val="0"/>
        <c:lblOffset val="0"/>
        <c:tickLblSkip val="4"/>
        <c:noMultiLvlLbl val="0"/>
      </c:catAx>
      <c:valAx>
        <c:axId val="4794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10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76171"/>
        <c:axId val="58558948"/>
      </c:barChart>
      <c:catAx>
        <c:axId val="28876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558948"/>
        <c:crosses val="autoZero"/>
        <c:auto val="0"/>
        <c:lblOffset val="0"/>
        <c:tickLblSkip val="4"/>
        <c:noMultiLvlLbl val="0"/>
      </c:catAx>
      <c:valAx>
        <c:axId val="5855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876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68485"/>
        <c:axId val="45654318"/>
      </c:barChart>
      <c:catAx>
        <c:axId val="57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654318"/>
        <c:crosses val="autoZero"/>
        <c:auto val="0"/>
        <c:lblOffset val="0"/>
        <c:tickLblSkip val="4"/>
        <c:noMultiLvlLbl val="0"/>
      </c:catAx>
      <c:valAx>
        <c:axId val="4565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68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35679"/>
        <c:axId val="7012248"/>
      </c:barChart>
      <c:catAx>
        <c:axId val="8235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12248"/>
        <c:crosses val="autoZero"/>
        <c:auto val="0"/>
        <c:lblOffset val="0"/>
        <c:tickLblSkip val="4"/>
        <c:noMultiLvlLbl val="0"/>
      </c:catAx>
      <c:valAx>
        <c:axId val="701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3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10233"/>
        <c:axId val="31121186"/>
      </c:barChart>
      <c:catAx>
        <c:axId val="63110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21186"/>
        <c:crosses val="autoZero"/>
        <c:auto val="0"/>
        <c:lblOffset val="0"/>
        <c:tickLblSkip val="4"/>
        <c:noMultiLvlLbl val="0"/>
      </c:catAx>
      <c:valAx>
        <c:axId val="3112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10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9865237"/>
        <c:axId val="21678270"/>
      </c:barChart>
      <c:catAx>
        <c:axId val="986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78270"/>
        <c:crosses val="autoZero"/>
        <c:auto val="0"/>
        <c:lblOffset val="0"/>
        <c:tickLblSkip val="1"/>
        <c:noMultiLvlLbl val="0"/>
      </c:catAx>
      <c:valAx>
        <c:axId val="2167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6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11655219"/>
        <c:axId val="37788108"/>
      </c:barChart>
      <c:catAx>
        <c:axId val="11655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88108"/>
        <c:crosses val="autoZero"/>
        <c:auto val="0"/>
        <c:lblOffset val="0"/>
        <c:tickLblSkip val="1"/>
        <c:noMultiLvlLbl val="0"/>
      </c:catAx>
      <c:valAx>
        <c:axId val="3778810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5521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548653"/>
        <c:axId val="40937878"/>
      </c:barChart>
      <c:catAx>
        <c:axId val="4548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37878"/>
        <c:crosses val="autoZero"/>
        <c:auto val="0"/>
        <c:lblOffset val="0"/>
        <c:tickLblSkip val="1"/>
        <c:noMultiLvlLbl val="0"/>
      </c:catAx>
      <c:valAx>
        <c:axId val="40937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8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2896583"/>
        <c:axId val="27633792"/>
      </c:barChart>
      <c:catAx>
        <c:axId val="32896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33792"/>
        <c:crosses val="autoZero"/>
        <c:auto val="0"/>
        <c:lblOffset val="0"/>
        <c:tickLblSkip val="5"/>
        <c:noMultiLvlLbl val="0"/>
      </c:catAx>
      <c:valAx>
        <c:axId val="2763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96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7377537"/>
        <c:axId val="23744650"/>
      </c:barChart>
      <c:catAx>
        <c:axId val="47377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744650"/>
        <c:crosses val="autoZero"/>
        <c:auto val="0"/>
        <c:lblOffset val="0"/>
        <c:tickLblSkip val="5"/>
        <c:noMultiLvlLbl val="0"/>
      </c:catAx>
      <c:valAx>
        <c:axId val="23744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377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75259"/>
        <c:axId val="44268468"/>
      </c:barChart>
      <c:catAx>
        <c:axId val="12375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268468"/>
        <c:crosses val="autoZero"/>
        <c:auto val="0"/>
        <c:lblOffset val="0"/>
        <c:tickLblSkip val="1"/>
        <c:noMultiLvlLbl val="0"/>
      </c:catAx>
      <c:valAx>
        <c:axId val="4426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375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71893"/>
        <c:axId val="28976126"/>
      </c:barChart>
      <c:catAx>
        <c:axId val="6287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976126"/>
        <c:crosses val="autoZero"/>
        <c:auto val="0"/>
        <c:lblOffset val="0"/>
        <c:tickLblSkip val="1"/>
        <c:noMultiLvlLbl val="0"/>
      </c:catAx>
      <c:valAx>
        <c:axId val="2897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71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58543"/>
        <c:axId val="65364840"/>
      </c:barChart>
      <c:catAx>
        <c:axId val="5945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364840"/>
        <c:crosses val="autoZero"/>
        <c:auto val="0"/>
        <c:lblOffset val="0"/>
        <c:tickLblSkip val="1"/>
        <c:noMultiLvlLbl val="0"/>
      </c:catAx>
      <c:valAx>
        <c:axId val="65364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458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12649"/>
        <c:axId val="60060658"/>
      </c:barChart>
      <c:catAx>
        <c:axId val="51412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060658"/>
        <c:crosses val="autoZero"/>
        <c:auto val="0"/>
        <c:lblOffset val="0"/>
        <c:tickLblSkip val="1"/>
        <c:noMultiLvlLbl val="0"/>
      </c:catAx>
      <c:valAx>
        <c:axId val="60060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412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5011"/>
        <c:axId val="33075100"/>
      </c:barChart>
      <c:catAx>
        <c:axId val="367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75100"/>
        <c:crosses val="autoZero"/>
        <c:auto val="0"/>
        <c:lblOffset val="0"/>
        <c:tickLblSkip val="1"/>
        <c:noMultiLvlLbl val="0"/>
      </c:catAx>
      <c:valAx>
        <c:axId val="330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75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40445"/>
        <c:axId val="61837414"/>
      </c:barChart>
      <c:catAx>
        <c:axId val="29240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837414"/>
        <c:crosses val="autoZero"/>
        <c:auto val="0"/>
        <c:lblOffset val="0"/>
        <c:tickLblSkip val="1"/>
        <c:noMultiLvlLbl val="0"/>
      </c:catAx>
      <c:valAx>
        <c:axId val="6183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40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86703"/>
        <c:axId val="11109416"/>
      </c:barChart>
      <c:catAx>
        <c:axId val="60886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09416"/>
        <c:crosses val="autoZero"/>
        <c:auto val="0"/>
        <c:lblOffset val="0"/>
        <c:tickLblSkip val="1"/>
        <c:noMultiLvlLbl val="0"/>
      </c:catAx>
      <c:valAx>
        <c:axId val="1110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86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65815"/>
        <c:axId val="42774608"/>
      </c:barChart>
      <c:catAx>
        <c:axId val="19665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774608"/>
        <c:crosses val="autoZero"/>
        <c:auto val="0"/>
        <c:lblOffset val="0"/>
        <c:tickLblSkip val="1"/>
        <c:noMultiLvlLbl val="0"/>
      </c:catAx>
      <c:valAx>
        <c:axId val="427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665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27153"/>
        <c:axId val="42191194"/>
      </c:barChart>
      <c:catAx>
        <c:axId val="4942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191194"/>
        <c:crosses val="autoZero"/>
        <c:auto val="0"/>
        <c:lblOffset val="0"/>
        <c:tickLblSkip val="1"/>
        <c:noMultiLvlLbl val="0"/>
      </c:catAx>
      <c:valAx>
        <c:axId val="42191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427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76427"/>
        <c:axId val="62043524"/>
      </c:barChart>
      <c:catAx>
        <c:axId val="44176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43524"/>
        <c:crosses val="autoZero"/>
        <c:auto val="0"/>
        <c:lblOffset val="0"/>
        <c:tickLblSkip val="1"/>
        <c:noMultiLvlLbl val="0"/>
      </c:catAx>
      <c:valAx>
        <c:axId val="6204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176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520805"/>
        <c:axId val="59469518"/>
      </c:barChart>
      <c:catAx>
        <c:axId val="2152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469518"/>
        <c:crosses val="autoZero"/>
        <c:auto val="0"/>
        <c:lblOffset val="0"/>
        <c:tickLblSkip val="1"/>
        <c:noMultiLvlLbl val="0"/>
      </c:catAx>
      <c:valAx>
        <c:axId val="5946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520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63615"/>
        <c:axId val="52301624"/>
      </c:barChart>
      <c:catAx>
        <c:axId val="6546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301624"/>
        <c:crosses val="autoZero"/>
        <c:auto val="0"/>
        <c:lblOffset val="0"/>
        <c:tickLblSkip val="1"/>
        <c:noMultiLvlLbl val="0"/>
      </c:catAx>
      <c:valAx>
        <c:axId val="52301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63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952569"/>
        <c:axId val="8573122"/>
      </c:barChart>
      <c:catAx>
        <c:axId val="95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573122"/>
        <c:crosses val="autoZero"/>
        <c:auto val="0"/>
        <c:lblOffset val="0"/>
        <c:tickLblSkip val="1"/>
        <c:noMultiLvlLbl val="0"/>
      </c:catAx>
      <c:valAx>
        <c:axId val="857312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256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75881"/>
        <c:axId val="27447474"/>
      </c:barChart>
      <c:catAx>
        <c:axId val="32875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47474"/>
        <c:crosses val="autoZero"/>
        <c:auto val="0"/>
        <c:lblOffset val="0"/>
        <c:tickLblSkip val="1"/>
        <c:noMultiLvlLbl val="0"/>
      </c:catAx>
      <c:valAx>
        <c:axId val="2744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5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5700675"/>
        <c:axId val="8652892"/>
      </c:barChart>
      <c:catAx>
        <c:axId val="45700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52892"/>
        <c:crosses val="autoZero"/>
        <c:auto val="0"/>
        <c:lblOffset val="0"/>
        <c:tickLblSkip val="1"/>
        <c:noMultiLvlLbl val="0"/>
      </c:catAx>
      <c:valAx>
        <c:axId val="865289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0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67165"/>
        <c:axId val="29795622"/>
      </c:barChart>
      <c:catAx>
        <c:axId val="10767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95622"/>
        <c:crosses val="autoZero"/>
        <c:auto val="0"/>
        <c:lblOffset val="0"/>
        <c:tickLblSkip val="1"/>
        <c:noMultiLvlLbl val="0"/>
      </c:catAx>
      <c:valAx>
        <c:axId val="2979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67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34007"/>
        <c:axId val="64635152"/>
      </c:barChart>
      <c:catAx>
        <c:axId val="6683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35152"/>
        <c:crosses val="autoZero"/>
        <c:auto val="0"/>
        <c:lblOffset val="0"/>
        <c:tickLblSkip val="1"/>
        <c:noMultiLvlLbl val="0"/>
      </c:catAx>
      <c:valAx>
        <c:axId val="64635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34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45457"/>
        <c:axId val="955930"/>
      </c:barChart>
      <c:catAx>
        <c:axId val="44845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5930"/>
        <c:crosses val="autoZero"/>
        <c:auto val="0"/>
        <c:lblOffset val="0"/>
        <c:tickLblSkip val="1"/>
        <c:noMultiLvlLbl val="0"/>
      </c:catAx>
      <c:valAx>
        <c:axId val="95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21100048.25</v>
      </c>
      <c r="D3" s="97">
        <v>50865</v>
      </c>
      <c r="E3" s="43">
        <v>414.8245011304433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5115844.5</v>
      </c>
      <c r="D4" s="97">
        <v>2054</v>
      </c>
      <c r="E4" s="43">
        <v>2490.6740506329115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3451517.77</v>
      </c>
      <c r="D5" s="97">
        <v>4604</v>
      </c>
      <c r="E5" s="43">
        <v>749.6780560382276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75</v>
      </c>
      <c r="C6" s="43">
        <v>3355176.8029</v>
      </c>
      <c r="D6" s="97">
        <v>3927</v>
      </c>
      <c r="E6" s="43">
        <v>854.3867590781767</v>
      </c>
      <c r="F6" s="40">
        <v>1000</v>
      </c>
      <c r="G6" s="42" t="s">
        <v>78</v>
      </c>
      <c r="H6" s="44" t="s">
        <v>76</v>
      </c>
    </row>
    <row r="7" spans="1:8" ht="14.25" customHeight="1">
      <c r="A7" s="41">
        <v>5</v>
      </c>
      <c r="B7" s="42" t="s">
        <v>88</v>
      </c>
      <c r="C7" s="43">
        <v>3287868.59</v>
      </c>
      <c r="D7" s="97">
        <v>1269</v>
      </c>
      <c r="E7" s="43">
        <v>2590.9129944838455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3070005</v>
      </c>
      <c r="D8" s="97">
        <v>1473</v>
      </c>
      <c r="E8" s="43">
        <v>2084.18533604888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2648513.73</v>
      </c>
      <c r="D9" s="97">
        <v>735</v>
      </c>
      <c r="E9" s="43">
        <v>3603.4200408163265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1986578.91</v>
      </c>
      <c r="D10" s="97">
        <v>14507</v>
      </c>
      <c r="E10" s="43">
        <v>136.93933342524298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1929333.14</v>
      </c>
      <c r="D11" s="97">
        <v>2897973</v>
      </c>
      <c r="E11" s="43">
        <v>0.6657526277850069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1398417.82</v>
      </c>
      <c r="D12" s="97">
        <v>1192</v>
      </c>
      <c r="E12" s="43">
        <v>1173.1693120805369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106</v>
      </c>
      <c r="C13" s="43">
        <v>1008845.81</v>
      </c>
      <c r="D13" s="97">
        <v>44052</v>
      </c>
      <c r="E13" s="43">
        <v>22.90124875147553</v>
      </c>
      <c r="F13" s="40">
        <v>100</v>
      </c>
      <c r="G13" s="42" t="s">
        <v>107</v>
      </c>
      <c r="H13" s="44" t="s">
        <v>108</v>
      </c>
    </row>
    <row r="14" spans="1:8" ht="14.25">
      <c r="A14" s="41">
        <v>12</v>
      </c>
      <c r="B14" s="42" t="s">
        <v>101</v>
      </c>
      <c r="C14" s="43">
        <v>1003445.66</v>
      </c>
      <c r="D14" s="97">
        <v>589</v>
      </c>
      <c r="E14" s="43">
        <v>1703.6428862478779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60</v>
      </c>
      <c r="C15" s="43">
        <v>914166.46</v>
      </c>
      <c r="D15" s="97">
        <v>386</v>
      </c>
      <c r="E15" s="43">
        <v>2368.30689119171</v>
      </c>
      <c r="F15" s="40">
        <v>1000</v>
      </c>
      <c r="G15" s="42" t="s">
        <v>79</v>
      </c>
      <c r="H15" s="44" t="s">
        <v>61</v>
      </c>
    </row>
    <row r="16" spans="1:8" ht="14.25">
      <c r="A16" s="41">
        <v>14</v>
      </c>
      <c r="B16" s="42" t="s">
        <v>24</v>
      </c>
      <c r="C16" s="43">
        <v>881567.66</v>
      </c>
      <c r="D16" s="97">
        <v>955</v>
      </c>
      <c r="E16" s="43">
        <v>923.107497382199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736697.8399</v>
      </c>
      <c r="D17" s="97">
        <v>8925</v>
      </c>
      <c r="E17" s="43">
        <v>82.54317533893558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617070.58</v>
      </c>
      <c r="D18" s="97">
        <v>1325</v>
      </c>
      <c r="E18" s="43">
        <v>465.7136452830188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543837.81</v>
      </c>
      <c r="D19" s="97">
        <v>9806</v>
      </c>
      <c r="E19" s="43">
        <v>55.45969916377729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456275.81</v>
      </c>
      <c r="D20" s="97">
        <v>168</v>
      </c>
      <c r="E20" s="43">
        <v>2715.9274404761904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433865.61</v>
      </c>
      <c r="D21" s="97">
        <v>1121</v>
      </c>
      <c r="E21" s="43">
        <v>387.0344424620874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53939077.752799995</v>
      </c>
      <c r="D22" s="59">
        <f>SUM(D3:D21)</f>
        <v>3045926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0.00016473186542143026</v>
      </c>
      <c r="F4" s="71">
        <v>-0.011417579021849256</v>
      </c>
      <c r="G4" s="71">
        <v>-0.026854041107825632</v>
      </c>
      <c r="H4" s="71">
        <v>-0.04819132395261416</v>
      </c>
      <c r="I4" s="71">
        <v>-0.006098729299817474</v>
      </c>
      <c r="J4" s="71">
        <v>-0.045282200553321106</v>
      </c>
      <c r="K4" s="72">
        <v>-0.6693297037037035</v>
      </c>
      <c r="L4" s="72">
        <v>-0.1081792702038088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0.0025661025291323636</v>
      </c>
      <c r="F5" s="71">
        <v>0.014768831515094005</v>
      </c>
      <c r="G5" s="71">
        <v>0.023078193305037242</v>
      </c>
      <c r="H5" s="71">
        <v>0.03844441095017337</v>
      </c>
      <c r="I5" s="71">
        <v>0.09258589083876223</v>
      </c>
      <c r="J5" s="71" t="s">
        <v>74</v>
      </c>
      <c r="K5" s="72">
        <v>-0.13663734914689907</v>
      </c>
      <c r="L5" s="72">
        <v>-0.016505948077026322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-0.007533218939302699</v>
      </c>
      <c r="F6" s="71">
        <v>-0.03800274271442994</v>
      </c>
      <c r="G6" s="71">
        <v>-0.06361390661771471</v>
      </c>
      <c r="H6" s="71">
        <v>-0.1433344897118649</v>
      </c>
      <c r="I6" s="71">
        <v>-0.33851155748941564</v>
      </c>
      <c r="J6" s="71">
        <v>-0.15624234815226778</v>
      </c>
      <c r="K6" s="72">
        <v>0.0600798714144406</v>
      </c>
      <c r="L6" s="72">
        <v>0.0096170294099156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-0.005331508744087277</v>
      </c>
      <c r="F7" s="71">
        <v>0.04912755251667922</v>
      </c>
      <c r="G7" s="71">
        <v>0.05175171400805101</v>
      </c>
      <c r="H7" s="71">
        <v>-0.06517122636392425</v>
      </c>
      <c r="I7" s="71">
        <v>-0.3511397466882349</v>
      </c>
      <c r="J7" s="71">
        <v>-0.06073099918241276</v>
      </c>
      <c r="K7" s="72">
        <v>-0.7704749369629759</v>
      </c>
      <c r="L7" s="72">
        <v>-0.24427387111954268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-0.008239242586768447</v>
      </c>
      <c r="F8" s="71">
        <v>-0.00033974104399803196</v>
      </c>
      <c r="G8" s="71">
        <v>-0.029480152268022697</v>
      </c>
      <c r="H8" s="71">
        <v>0.264626358521562</v>
      </c>
      <c r="I8" s="71">
        <v>0.23696251951424196</v>
      </c>
      <c r="J8" s="71">
        <v>0.26074689797189166</v>
      </c>
      <c r="K8" s="72">
        <v>-0.004719426668408078</v>
      </c>
      <c r="L8" s="72">
        <v>-0.003366719045769795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-0.0036746271751209258</v>
      </c>
      <c r="F9" s="77">
        <f t="shared" si="0"/>
        <v>0.0028272642502991997</v>
      </c>
      <c r="G9" s="77">
        <f t="shared" si="0"/>
        <v>-0.009023638536094957</v>
      </c>
      <c r="H9" s="77">
        <f t="shared" si="0"/>
        <v>0.009274745888666414</v>
      </c>
      <c r="I9" s="77">
        <f t="shared" si="0"/>
        <v>-0.07324032462489276</v>
      </c>
      <c r="J9" s="77">
        <f t="shared" si="0"/>
        <v>-0.00037716247902749855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40</v>
      </c>
      <c r="C4" s="30">
        <v>10.620330000000076</v>
      </c>
      <c r="D4" s="68">
        <v>0.0025661025291327313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84</v>
      </c>
      <c r="C5" s="30">
        <v>0.17645999999996276</v>
      </c>
      <c r="D5" s="68">
        <v>0.00016473186542170483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104</v>
      </c>
      <c r="C6" s="30">
        <v>-8.134939999999943</v>
      </c>
      <c r="D6" s="68">
        <v>-0.007533218939302119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93</v>
      </c>
      <c r="C7" s="30">
        <v>-12.66235660000006</v>
      </c>
      <c r="D7" s="68">
        <v>-0.008239242586768395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67</v>
      </c>
      <c r="C8" s="30">
        <v>-20.346149999999906</v>
      </c>
      <c r="D8" s="68">
        <v>-0.005331508744088077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-30.346656599999868</v>
      </c>
      <c r="D9" s="67">
        <v>-0.0026064706756098142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93</v>
      </c>
      <c r="C2" s="71">
        <v>-0.008239242586768447</v>
      </c>
      <c r="D2" s="21"/>
    </row>
    <row r="3" spans="1:4" ht="14.25">
      <c r="A3" s="21"/>
      <c r="B3" s="47" t="s">
        <v>104</v>
      </c>
      <c r="C3" s="71">
        <v>-0.007533218939302699</v>
      </c>
      <c r="D3" s="21"/>
    </row>
    <row r="4" spans="1:4" ht="14.25">
      <c r="A4" s="21"/>
      <c r="B4" s="47" t="s">
        <v>67</v>
      </c>
      <c r="C4" s="71">
        <v>-0.005331508744087277</v>
      </c>
      <c r="D4" s="21"/>
    </row>
    <row r="5" spans="1:4" ht="14.25">
      <c r="A5" s="21"/>
      <c r="B5" s="47" t="s">
        <v>84</v>
      </c>
      <c r="C5" s="71">
        <v>0.00016473186542143026</v>
      </c>
      <c r="D5" s="21"/>
    </row>
    <row r="6" spans="1:4" ht="14.25">
      <c r="A6" s="21"/>
      <c r="B6" s="47" t="s">
        <v>40</v>
      </c>
      <c r="C6" s="71">
        <v>0.0025661025291323636</v>
      </c>
      <c r="D6" s="21"/>
    </row>
    <row r="7" spans="2:3" ht="14.25">
      <c r="B7" s="95" t="s">
        <v>22</v>
      </c>
      <c r="C7" s="94">
        <v>-0.005120143723332693</v>
      </c>
    </row>
    <row r="8" spans="2:3" ht="14.25">
      <c r="B8" s="82" t="s">
        <v>29</v>
      </c>
      <c r="C8" s="87">
        <v>-0.0005423483684353636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0.0020627763114893227</v>
      </c>
      <c r="F4" s="71">
        <v>0.009435688088970329</v>
      </c>
      <c r="G4" s="71">
        <v>0.006114778077901617</v>
      </c>
      <c r="H4" s="71">
        <v>0.01737245332460491</v>
      </c>
      <c r="I4" s="71">
        <v>-0.0037444174068602676</v>
      </c>
      <c r="J4" s="71">
        <v>0.014840334929445032</v>
      </c>
      <c r="K4" s="71">
        <v>3.1482450113044296</v>
      </c>
      <c r="L4" s="72">
        <v>0.12642212060432123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0.0018168024690354834</v>
      </c>
      <c r="F5" s="71">
        <v>0.006853441161830398</v>
      </c>
      <c r="G5" s="71">
        <v>0.010172003652756612</v>
      </c>
      <c r="H5" s="71">
        <v>0.07757339670969987</v>
      </c>
      <c r="I5" s="71">
        <v>0.17082601658452568</v>
      </c>
      <c r="J5" s="71">
        <v>0.07058236763578885</v>
      </c>
      <c r="K5" s="71">
        <v>2.6034200408163275</v>
      </c>
      <c r="L5" s="72">
        <v>0.14233428725132646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-0.0035218052209319284</v>
      </c>
      <c r="F6" s="71">
        <v>0.010102437080850235</v>
      </c>
      <c r="G6" s="71">
        <v>0.0435012918902411</v>
      </c>
      <c r="H6" s="71">
        <v>0.06826936483937596</v>
      </c>
      <c r="I6" s="71">
        <v>-0.05837525361870277</v>
      </c>
      <c r="J6" s="71">
        <v>0.06262839604700554</v>
      </c>
      <c r="K6" s="71">
        <v>0.7036428862478785</v>
      </c>
      <c r="L6" s="72">
        <v>0.05794964900868482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-0.003343086532778261</v>
      </c>
      <c r="F7" s="71">
        <v>-0.0037806622601411766</v>
      </c>
      <c r="G7" s="71">
        <v>0.025192766242116305</v>
      </c>
      <c r="H7" s="71">
        <v>-0.00566674529275879</v>
      </c>
      <c r="I7" s="71">
        <v>-0.30884064617930074</v>
      </c>
      <c r="J7" s="71">
        <v>-0.01020287412804377</v>
      </c>
      <c r="K7" s="71">
        <v>-0.5342863547169814</v>
      </c>
      <c r="L7" s="72">
        <v>-0.0776233690797149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-0.013694781675497869</v>
      </c>
      <c r="G8" s="71">
        <v>-0.01892487088129491</v>
      </c>
      <c r="H8" s="71">
        <v>-0.04280616637364021</v>
      </c>
      <c r="I8" s="71">
        <v>-0.06403303862390564</v>
      </c>
      <c r="J8" s="71">
        <v>-0.04280616637364021</v>
      </c>
      <c r="K8" s="71">
        <v>-0.1745682466106443</v>
      </c>
      <c r="L8" s="72">
        <v>-0.020361173667064802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0.003589914207808409</v>
      </c>
      <c r="F9" s="71">
        <v>0.015059857463119997</v>
      </c>
      <c r="G9" s="71">
        <v>0.040276556279771114</v>
      </c>
      <c r="H9" s="71">
        <v>0.08153932652455786</v>
      </c>
      <c r="I9" s="71">
        <v>0.18669529945948593</v>
      </c>
      <c r="J9" s="71">
        <v>0.07721859393827835</v>
      </c>
      <c r="K9" s="71">
        <v>1.3683068911917102</v>
      </c>
      <c r="L9" s="72">
        <v>0.11237283978458246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0.0002674134212172774</v>
      </c>
      <c r="F10" s="71">
        <v>-0.04119873088164827</v>
      </c>
      <c r="G10" s="71">
        <v>-0.06678484438135146</v>
      </c>
      <c r="H10" s="71">
        <v>-0.05879551556836604</v>
      </c>
      <c r="I10" s="71">
        <v>-0.08910562513182896</v>
      </c>
      <c r="J10" s="71">
        <v>-0.05613964232482882</v>
      </c>
      <c r="K10" s="71">
        <v>-0.07689250261780067</v>
      </c>
      <c r="L10" s="72">
        <v>-0.00993104819420465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-0.001992423926311826</v>
      </c>
      <c r="F11" s="71">
        <v>-0.006065109934498936</v>
      </c>
      <c r="G11" s="71">
        <v>-0.028673028605171513</v>
      </c>
      <c r="H11" s="71">
        <v>-0.032221525210843094</v>
      </c>
      <c r="I11" s="71">
        <v>-0.11884725524550344</v>
      </c>
      <c r="J11" s="71">
        <v>-0.032216301075744025</v>
      </c>
      <c r="K11" s="71">
        <v>-0.6129655575379126</v>
      </c>
      <c r="L11" s="72">
        <v>-0.11286897694451115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0.0030193516278116395</v>
      </c>
      <c r="F12" s="71">
        <v>0.012592019407269728</v>
      </c>
      <c r="G12" s="71">
        <v>0.024725236171728948</v>
      </c>
      <c r="H12" s="71">
        <v>0.06005339803369725</v>
      </c>
      <c r="I12" s="71">
        <v>0.1255372283601086</v>
      </c>
      <c r="J12" s="71">
        <v>0.05604359064874975</v>
      </c>
      <c r="K12" s="71">
        <v>1.7159274404761913</v>
      </c>
      <c r="L12" s="72">
        <v>0.13758666511085504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0.0062666179493304774</v>
      </c>
      <c r="F13" s="71">
        <v>0.029722215295401755</v>
      </c>
      <c r="G13" s="71">
        <v>0.04174242542802742</v>
      </c>
      <c r="H13" s="71">
        <v>0.04591067514004199</v>
      </c>
      <c r="I13" s="71">
        <v>-0.17506179925515952</v>
      </c>
      <c r="J13" s="71" t="s">
        <v>74</v>
      </c>
      <c r="K13" s="71">
        <v>-0.44540300836222735</v>
      </c>
      <c r="L13" s="72">
        <v>-0.07463550924565909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0.0003058082713489618</v>
      </c>
      <c r="F14" s="71">
        <v>0.010578392627635713</v>
      </c>
      <c r="G14" s="71">
        <v>0.06587129695165217</v>
      </c>
      <c r="H14" s="71">
        <v>0.05483938132931332</v>
      </c>
      <c r="I14" s="71">
        <v>-0.06541870233742997</v>
      </c>
      <c r="J14" s="71">
        <v>0.055967845385257675</v>
      </c>
      <c r="K14" s="71">
        <v>-0.2503219439617733</v>
      </c>
      <c r="L14" s="72">
        <v>-0.040509626347438044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 t="s">
        <v>74</v>
      </c>
      <c r="F15" s="71" t="s">
        <v>74</v>
      </c>
      <c r="G15" s="71">
        <v>0.07389051911502431</v>
      </c>
      <c r="H15" s="71">
        <v>-0.026731103177608073</v>
      </c>
      <c r="I15" s="71">
        <v>-0.33347506007166305</v>
      </c>
      <c r="J15" s="71">
        <v>-0.05353704565957329</v>
      </c>
      <c r="K15" s="71">
        <v>-0.7709875124852447</v>
      </c>
      <c r="L15" s="72">
        <v>-0.19970530920475194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-0.0015542324503280414</v>
      </c>
      <c r="F16" s="71">
        <v>0.026223566149306654</v>
      </c>
      <c r="G16" s="71">
        <v>0.056087922724265216</v>
      </c>
      <c r="H16" s="71">
        <v>0.12030881026556894</v>
      </c>
      <c r="I16" s="71">
        <v>-0.0760516566286058</v>
      </c>
      <c r="J16" s="71">
        <v>0.06603596989156957</v>
      </c>
      <c r="K16" s="71">
        <v>-0.334247372214993</v>
      </c>
      <c r="L16" s="72">
        <v>-0.06590746550481263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0.002527154859160996</v>
      </c>
      <c r="F17" s="71">
        <v>0.027164516601314137</v>
      </c>
      <c r="G17" s="71">
        <v>0.17133349259566533</v>
      </c>
      <c r="H17" s="71">
        <v>0.17725295217267</v>
      </c>
      <c r="I17" s="71">
        <v>-0.006326674668886478</v>
      </c>
      <c r="J17" s="71">
        <v>0.15976489405401173</v>
      </c>
      <c r="K17" s="71">
        <v>-0.14561324092182293</v>
      </c>
      <c r="L17" s="72">
        <v>-0.026447759042852348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0.0019087642845267982</v>
      </c>
      <c r="F18" s="71">
        <v>0.007307715201856579</v>
      </c>
      <c r="G18" s="71">
        <v>0.0128736175863573</v>
      </c>
      <c r="H18" s="71">
        <v>0.08174700266457213</v>
      </c>
      <c r="I18" s="71">
        <v>0.17719592774324622</v>
      </c>
      <c r="J18" s="71">
        <v>0.07502546870801252</v>
      </c>
      <c r="K18" s="71">
        <v>1.590912994483844</v>
      </c>
      <c r="L18" s="72">
        <v>0.17865345017260315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0.0009203235464785298</v>
      </c>
      <c r="F19" s="71">
        <v>0.006516607393699747</v>
      </c>
      <c r="G19" s="71">
        <v>0.005320491213463452</v>
      </c>
      <c r="H19" s="71">
        <v>0.08439177318111746</v>
      </c>
      <c r="I19" s="71">
        <v>0.16434533601968893</v>
      </c>
      <c r="J19" s="71">
        <v>0.08095832282476301</v>
      </c>
      <c r="K19" s="71">
        <v>1.0841853360488805</v>
      </c>
      <c r="L19" s="72">
        <v>0.14334367324642772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-0.002738282231840583</v>
      </c>
      <c r="F20" s="71">
        <v>-0.003557948034370484</v>
      </c>
      <c r="G20" s="71">
        <v>-0.03665450520477209</v>
      </c>
      <c r="H20" s="71">
        <v>0.09522665316441548</v>
      </c>
      <c r="I20" s="71">
        <v>0.1622220698445891</v>
      </c>
      <c r="J20" s="71">
        <v>0.08634959481270643</v>
      </c>
      <c r="K20" s="71">
        <v>0.1731693120805371</v>
      </c>
      <c r="L20" s="72">
        <v>0.03105684386631924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0.0010966529218068288</v>
      </c>
      <c r="F21" s="71">
        <v>0.005049934160646474</v>
      </c>
      <c r="G21" s="71">
        <v>0.011095296057235915</v>
      </c>
      <c r="H21" s="71">
        <v>0.06733388402592766</v>
      </c>
      <c r="I21" s="71">
        <v>0.19150634632562102</v>
      </c>
      <c r="J21" s="71">
        <v>0.06394517125031074</v>
      </c>
      <c r="K21" s="71">
        <v>1.4906740506329106</v>
      </c>
      <c r="L21" s="72">
        <v>0.1989152646177752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2.119225620322851E-06</v>
      </c>
      <c r="F22" s="71">
        <v>0.030638049233616238</v>
      </c>
      <c r="G22" s="71">
        <v>-0.04356937421518836</v>
      </c>
      <c r="H22" s="71">
        <v>0.0339087906918627</v>
      </c>
      <c r="I22" s="71">
        <v>-0.03549345685589922</v>
      </c>
      <c r="J22" s="71">
        <v>0.03563466778198365</v>
      </c>
      <c r="K22" s="71">
        <v>0.36939333425243004</v>
      </c>
      <c r="L22" s="72">
        <v>0.09212924613719653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0.000590770485191356</v>
      </c>
      <c r="F23" s="77">
        <f t="shared" si="0"/>
        <v>0.007163733726631181</v>
      </c>
      <c r="G23" s="77">
        <f t="shared" si="0"/>
        <v>0.020715319510443603</v>
      </c>
      <c r="H23" s="77">
        <f t="shared" si="0"/>
        <v>0.04734246349706365</v>
      </c>
      <c r="I23" s="77">
        <f t="shared" si="0"/>
        <v>-0.0082339664045516</v>
      </c>
      <c r="J23" s="77">
        <f t="shared" si="0"/>
        <v>0.039449621574780706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75</v>
      </c>
      <c r="C4" s="30">
        <v>8.457677500000223</v>
      </c>
      <c r="D4" s="68">
        <v>0.00252715485916057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88</v>
      </c>
      <c r="C5" s="30">
        <v>6.263810000000055</v>
      </c>
      <c r="D5" s="68">
        <v>0.0019087642845279057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97</v>
      </c>
      <c r="C6" s="30">
        <v>5.604160000000149</v>
      </c>
      <c r="D6" s="68">
        <v>0.0010966529218076168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90</v>
      </c>
      <c r="C7" s="30">
        <v>4.803100000000093</v>
      </c>
      <c r="D7" s="68">
        <v>0.0018168024690357633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96</v>
      </c>
      <c r="C8" s="30">
        <v>3.3868000000000467</v>
      </c>
      <c r="D8" s="68">
        <v>0.0062666179493309606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60</v>
      </c>
      <c r="C9" s="30">
        <v>3.2700399999999212</v>
      </c>
      <c r="D9" s="68">
        <v>0.0035899142078085248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100</v>
      </c>
      <c r="C10" s="30">
        <v>2.822799999999814</v>
      </c>
      <c r="D10" s="68">
        <v>0.0009203235464785279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91</v>
      </c>
      <c r="C11" s="30">
        <v>1.3735100000000093</v>
      </c>
      <c r="D11" s="68">
        <v>0.0030193516278110913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54</v>
      </c>
      <c r="C12" s="30">
        <v>1.0551800000001677</v>
      </c>
      <c r="D12" s="68">
        <v>0.00030580827134838394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24</v>
      </c>
      <c r="C13" s="30">
        <v>0.2356800000000512</v>
      </c>
      <c r="D13" s="68">
        <v>0.0002674134212173388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92</v>
      </c>
      <c r="C14" s="30">
        <v>0.004209999999962747</v>
      </c>
      <c r="D14" s="68">
        <v>2.1192256198383816E-06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70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-0.866170000000042</v>
      </c>
      <c r="D16" s="68">
        <v>-0.0019924239263116256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102</v>
      </c>
      <c r="C17" s="30">
        <v>-2.069840000000084</v>
      </c>
      <c r="D17" s="68">
        <v>-0.003343086532777305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62</v>
      </c>
      <c r="C18" s="30">
        <v>-3.0033000000000465</v>
      </c>
      <c r="D18" s="68">
        <v>-0.0015542324503283946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101</v>
      </c>
      <c r="C19" s="30">
        <v>-3.5464299999999347</v>
      </c>
      <c r="D19" s="68">
        <v>-0.0035218052209327034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48</v>
      </c>
      <c r="C20" s="30">
        <v>-107.3621499999999</v>
      </c>
      <c r="D20" s="68">
        <v>-0.07130002532840167</v>
      </c>
      <c r="E20" s="31">
        <v>-88</v>
      </c>
      <c r="F20" s="68">
        <v>-0.06875</v>
      </c>
      <c r="G20" s="50">
        <v>-103.39135949999998</v>
      </c>
    </row>
    <row r="21" spans="1:7" ht="14.25">
      <c r="A21" s="90">
        <v>18</v>
      </c>
      <c r="B21" s="83" t="s">
        <v>50</v>
      </c>
      <c r="C21" s="30">
        <v>-67.09505999999865</v>
      </c>
      <c r="D21" s="68">
        <v>-0.00316977397551331</v>
      </c>
      <c r="E21" s="31">
        <v>-267</v>
      </c>
      <c r="F21" s="68">
        <v>-0.005221778925134945</v>
      </c>
      <c r="G21" s="50">
        <v>-110.57688181351955</v>
      </c>
    </row>
    <row r="22" spans="1:7" ht="14.25">
      <c r="A22" s="90">
        <v>19</v>
      </c>
      <c r="B22" s="83" t="s">
        <v>106</v>
      </c>
      <c r="C22" s="30" t="s">
        <v>74</v>
      </c>
      <c r="D22" s="68" t="s">
        <v>74</v>
      </c>
      <c r="E22" s="31" t="s">
        <v>74</v>
      </c>
      <c r="F22" s="68" t="s">
        <v>74</v>
      </c>
      <c r="G22" s="50" t="s">
        <v>74</v>
      </c>
    </row>
    <row r="23" spans="1:7" ht="15.75" thickBot="1">
      <c r="A23" s="63"/>
      <c r="B23" s="64" t="s">
        <v>26</v>
      </c>
      <c r="C23" s="54">
        <v>-146.66598249999817</v>
      </c>
      <c r="D23" s="67">
        <v>-0.002763273443493527</v>
      </c>
      <c r="E23" s="55">
        <v>-355</v>
      </c>
      <c r="F23" s="67">
        <v>-0.00011824547694396397</v>
      </c>
      <c r="G23" s="56">
        <v>-213.9682413135195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101</v>
      </c>
      <c r="C2" s="71">
        <v>-0.0035218052209319284</v>
      </c>
    </row>
    <row r="3" spans="1:5" ht="14.25">
      <c r="A3" s="14"/>
      <c r="B3" s="47" t="s">
        <v>102</v>
      </c>
      <c r="C3" s="71">
        <v>-0.003343086532778261</v>
      </c>
      <c r="D3" s="14"/>
      <c r="E3" s="14"/>
    </row>
    <row r="4" spans="1:5" ht="14.25">
      <c r="A4" s="14"/>
      <c r="B4" s="47" t="s">
        <v>48</v>
      </c>
      <c r="C4" s="71">
        <v>-0.002738282231840583</v>
      </c>
      <c r="D4" s="14"/>
      <c r="E4" s="14"/>
    </row>
    <row r="5" spans="1:5" ht="14.25">
      <c r="A5" s="14"/>
      <c r="B5" s="47" t="s">
        <v>23</v>
      </c>
      <c r="C5" s="71">
        <v>-0.001992423926311826</v>
      </c>
      <c r="D5" s="14"/>
      <c r="E5" s="14"/>
    </row>
    <row r="6" spans="1:5" ht="14.25">
      <c r="A6" s="14"/>
      <c r="B6" s="47" t="s">
        <v>62</v>
      </c>
      <c r="C6" s="71">
        <v>-0.0015542324503280414</v>
      </c>
      <c r="D6" s="14"/>
      <c r="E6" s="14"/>
    </row>
    <row r="7" spans="1:5" ht="14.25">
      <c r="A7" s="14"/>
      <c r="B7" s="47" t="s">
        <v>70</v>
      </c>
      <c r="C7" s="71">
        <v>0</v>
      </c>
      <c r="D7" s="14"/>
      <c r="E7" s="14"/>
    </row>
    <row r="8" spans="1:5" ht="14.25">
      <c r="A8" s="14"/>
      <c r="B8" s="47" t="s">
        <v>92</v>
      </c>
      <c r="C8" s="71">
        <v>2.119225620322851E-06</v>
      </c>
      <c r="D8" s="14"/>
      <c r="E8" s="14"/>
    </row>
    <row r="9" spans="1:5" ht="14.25">
      <c r="A9" s="14"/>
      <c r="B9" s="47" t="s">
        <v>24</v>
      </c>
      <c r="C9" s="71">
        <v>0.0002674134212172774</v>
      </c>
      <c r="D9" s="14"/>
      <c r="E9" s="14"/>
    </row>
    <row r="10" spans="1:5" ht="14.25">
      <c r="A10" s="14"/>
      <c r="B10" s="47" t="s">
        <v>54</v>
      </c>
      <c r="C10" s="71">
        <v>0.0003058082713489618</v>
      </c>
      <c r="D10" s="14"/>
      <c r="E10" s="14"/>
    </row>
    <row r="11" spans="1:5" ht="14.25">
      <c r="A11" s="14"/>
      <c r="B11" s="47" t="s">
        <v>100</v>
      </c>
      <c r="C11" s="71">
        <v>0.0009203235464785298</v>
      </c>
      <c r="D11" s="14"/>
      <c r="E11" s="14"/>
    </row>
    <row r="12" spans="1:5" ht="14.25">
      <c r="A12" s="14"/>
      <c r="B12" s="47" t="s">
        <v>97</v>
      </c>
      <c r="C12" s="71">
        <v>0.0010966529218068288</v>
      </c>
      <c r="D12" s="14"/>
      <c r="E12" s="14"/>
    </row>
    <row r="13" spans="1:5" ht="14.25">
      <c r="A13" s="14"/>
      <c r="B13" s="47" t="s">
        <v>90</v>
      </c>
      <c r="C13" s="71">
        <v>0.0018168024690354834</v>
      </c>
      <c r="D13" s="14"/>
      <c r="E13" s="14"/>
    </row>
    <row r="14" spans="1:5" ht="14.25">
      <c r="A14" s="14"/>
      <c r="B14" s="47" t="s">
        <v>88</v>
      </c>
      <c r="C14" s="71">
        <v>0.0019087642845267982</v>
      </c>
      <c r="D14" s="14"/>
      <c r="E14" s="14"/>
    </row>
    <row r="15" spans="1:5" ht="14.25">
      <c r="A15" s="14"/>
      <c r="B15" s="47" t="s">
        <v>50</v>
      </c>
      <c r="C15" s="71">
        <v>0.0020627763114893227</v>
      </c>
      <c r="D15" s="14"/>
      <c r="E15" s="14"/>
    </row>
    <row r="16" spans="1:5" ht="14.25">
      <c r="A16" s="14"/>
      <c r="B16" s="47" t="s">
        <v>75</v>
      </c>
      <c r="C16" s="71">
        <v>0.002527154859160996</v>
      </c>
      <c r="D16" s="14"/>
      <c r="E16" s="14"/>
    </row>
    <row r="17" spans="1:5" ht="14.25">
      <c r="A17" s="14"/>
      <c r="B17" s="47" t="s">
        <v>91</v>
      </c>
      <c r="C17" s="71">
        <v>0.0030193516278116395</v>
      </c>
      <c r="D17" s="14"/>
      <c r="E17" s="14"/>
    </row>
    <row r="18" spans="1:5" ht="14.25">
      <c r="A18" s="14"/>
      <c r="B18" s="47" t="s">
        <v>60</v>
      </c>
      <c r="C18" s="71">
        <v>0.003589914207808409</v>
      </c>
      <c r="D18" s="14"/>
      <c r="E18" s="14"/>
    </row>
    <row r="19" spans="1:5" ht="14.25">
      <c r="A19" s="14"/>
      <c r="B19" s="47" t="s">
        <v>96</v>
      </c>
      <c r="C19" s="71">
        <v>0.0062666179493304774</v>
      </c>
      <c r="D19" s="14"/>
      <c r="E19" s="14"/>
    </row>
    <row r="20" spans="2:3" ht="14.25">
      <c r="B20" s="47" t="s">
        <v>22</v>
      </c>
      <c r="C20" s="75">
        <v>-0.005120143723332693</v>
      </c>
    </row>
    <row r="21" spans="2:3" ht="14.25">
      <c r="B21" s="14" t="s">
        <v>29</v>
      </c>
      <c r="C21" s="87">
        <v>-0.0005423483684353636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109</v>
      </c>
      <c r="C3" s="45" t="s">
        <v>8</v>
      </c>
      <c r="D3" s="46" t="s">
        <v>11</v>
      </c>
      <c r="E3" s="43">
        <v>8469897.9</v>
      </c>
      <c r="F3" s="96">
        <v>31399</v>
      </c>
      <c r="G3" s="43">
        <v>269.75056211981274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73</v>
      </c>
      <c r="E4" s="43">
        <v>1693912.88</v>
      </c>
      <c r="F4" s="96">
        <v>55237</v>
      </c>
      <c r="G4" s="43">
        <v>30.666272245053133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1205321.73</v>
      </c>
      <c r="F5" s="96">
        <v>783</v>
      </c>
      <c r="G5" s="43">
        <v>1539.3636398467434</v>
      </c>
      <c r="H5" s="74">
        <v>1000</v>
      </c>
      <c r="I5" s="42" t="s">
        <v>83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1067106.4302</v>
      </c>
      <c r="F6" s="96">
        <v>2940</v>
      </c>
      <c r="G6" s="43">
        <v>362.96137081632656</v>
      </c>
      <c r="H6" s="74">
        <v>1000</v>
      </c>
      <c r="I6" s="42" t="s">
        <v>81</v>
      </c>
      <c r="J6" s="44" t="s">
        <v>31</v>
      </c>
    </row>
    <row r="7" spans="1:10" ht="15" customHeight="1">
      <c r="A7" s="41">
        <v>5</v>
      </c>
      <c r="B7" s="42" t="s">
        <v>103</v>
      </c>
      <c r="C7" s="45" t="s">
        <v>8</v>
      </c>
      <c r="D7" s="46" t="s">
        <v>11</v>
      </c>
      <c r="E7" s="43">
        <v>675115.16</v>
      </c>
      <c r="F7" s="96">
        <v>905</v>
      </c>
      <c r="G7" s="43">
        <v>745.9836022099448</v>
      </c>
      <c r="H7" s="74">
        <v>1000</v>
      </c>
      <c r="I7" s="42" t="s">
        <v>98</v>
      </c>
      <c r="J7" s="44" t="s">
        <v>99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584097.59</v>
      </c>
      <c r="F8" s="96">
        <v>679</v>
      </c>
      <c r="G8" s="43">
        <v>860.232091310751</v>
      </c>
      <c r="H8" s="74">
        <v>1000</v>
      </c>
      <c r="I8" s="42" t="s">
        <v>34</v>
      </c>
      <c r="J8" s="44" t="s">
        <v>32</v>
      </c>
    </row>
    <row r="9" spans="1:10" ht="15.75" thickBot="1">
      <c r="A9" s="121" t="s">
        <v>26</v>
      </c>
      <c r="B9" s="122"/>
      <c r="C9" s="57" t="s">
        <v>27</v>
      </c>
      <c r="D9" s="57" t="s">
        <v>27</v>
      </c>
      <c r="E9" s="58">
        <f>SUM(E3:E8)</f>
        <v>13695451.690200001</v>
      </c>
      <c r="F9" s="59">
        <f>SUM(F3:F8)</f>
        <v>91943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-0.0018220539586023543</v>
      </c>
      <c r="F4" s="71">
        <v>-0.006447943015565838</v>
      </c>
      <c r="G4" s="71">
        <v>-0.027608102839766002</v>
      </c>
      <c r="H4" s="71">
        <v>-0.03240814925420199</v>
      </c>
      <c r="I4" s="71">
        <v>-0.08703528169133878</v>
      </c>
      <c r="J4" s="71">
        <v>-0.03234122469692757</v>
      </c>
      <c r="K4" s="72">
        <v>-0.13976790868924915</v>
      </c>
      <c r="L4" s="72">
        <v>-0.013924060616410605</v>
      </c>
    </row>
    <row r="5" spans="1:12" ht="14.25" collapsed="1">
      <c r="A5" s="62">
        <v>2</v>
      </c>
      <c r="B5" s="47" t="s">
        <v>109</v>
      </c>
      <c r="C5" s="48">
        <v>38862</v>
      </c>
      <c r="D5" s="48">
        <v>38958</v>
      </c>
      <c r="E5" s="71" t="s">
        <v>74</v>
      </c>
      <c r="F5" s="71" t="s">
        <v>74</v>
      </c>
      <c r="G5" s="71">
        <v>0.04934192150345029</v>
      </c>
      <c r="H5" s="71">
        <v>-0.005412237940697673</v>
      </c>
      <c r="I5" s="71">
        <v>-0.2075115104825449</v>
      </c>
      <c r="J5" s="71">
        <v>-0.011714266163072473</v>
      </c>
      <c r="K5" s="72">
        <v>1.6975056211981263</v>
      </c>
      <c r="L5" s="72">
        <v>0.10628081829911373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-0.0022138731339247375</v>
      </c>
      <c r="F6" s="71">
        <v>-0.09386772413324063</v>
      </c>
      <c r="G6" s="71">
        <v>-0.14946465373035023</v>
      </c>
      <c r="H6" s="71">
        <v>-0.13656262089613114</v>
      </c>
      <c r="I6" s="71">
        <v>-0.23141252060721373</v>
      </c>
      <c r="J6" s="71">
        <v>-0.13591305335418258</v>
      </c>
      <c r="K6" s="72">
        <v>-0.6370386291836732</v>
      </c>
      <c r="L6" s="72">
        <v>-0.102973561615329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0.0028474429960416714</v>
      </c>
      <c r="F7" s="71">
        <v>0.011125875200996171</v>
      </c>
      <c r="G7" s="71">
        <v>0.012193618659634087</v>
      </c>
      <c r="H7" s="71">
        <v>0.0367531348895338</v>
      </c>
      <c r="I7" s="71">
        <v>0.11614950974019034</v>
      </c>
      <c r="J7" s="71" t="s">
        <v>74</v>
      </c>
      <c r="K7" s="72">
        <v>0.5393636398467441</v>
      </c>
      <c r="L7" s="72">
        <v>0.04923526175933679</v>
      </c>
    </row>
    <row r="8" spans="1:12" ht="14.25">
      <c r="A8" s="62">
        <v>5</v>
      </c>
      <c r="B8" s="47" t="s">
        <v>103</v>
      </c>
      <c r="C8" s="48">
        <v>39647</v>
      </c>
      <c r="D8" s="48">
        <v>39861</v>
      </c>
      <c r="E8" s="71">
        <v>-0.0018824833570119104</v>
      </c>
      <c r="F8" s="71">
        <v>-0.06705731181040198</v>
      </c>
      <c r="G8" s="71">
        <v>-0.06558898752876874</v>
      </c>
      <c r="H8" s="71">
        <v>0.0006823557939705793</v>
      </c>
      <c r="I8" s="71">
        <v>-0.15169082857101346</v>
      </c>
      <c r="J8" s="71">
        <v>-0.07220462765703495</v>
      </c>
      <c r="K8" s="72">
        <v>-0.25401639779005547</v>
      </c>
      <c r="L8" s="72">
        <v>-0.039083016229106704</v>
      </c>
    </row>
    <row r="9" spans="1:12" ht="14.25">
      <c r="A9" s="62">
        <v>6</v>
      </c>
      <c r="B9" s="47" t="s">
        <v>110</v>
      </c>
      <c r="C9" s="48">
        <v>40253</v>
      </c>
      <c r="D9" s="48">
        <v>40445</v>
      </c>
      <c r="E9" s="71" t="s">
        <v>74</v>
      </c>
      <c r="F9" s="71" t="s">
        <v>74</v>
      </c>
      <c r="G9" s="71">
        <v>0.0811810548469547</v>
      </c>
      <c r="H9" s="71">
        <v>0.11391122390884645</v>
      </c>
      <c r="I9" s="71">
        <v>-0.1378121782788847</v>
      </c>
      <c r="J9" s="71">
        <v>0.09315077575083319</v>
      </c>
      <c r="K9" s="72">
        <v>-0.6933372775494686</v>
      </c>
      <c r="L9" s="72">
        <v>-0.1857940287604063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-0.0007677418633743327</v>
      </c>
      <c r="F10" s="77">
        <f t="shared" si="0"/>
        <v>-0.03906177593955307</v>
      </c>
      <c r="G10" s="77">
        <f t="shared" si="0"/>
        <v>-0.01665752484814098</v>
      </c>
      <c r="H10" s="77">
        <f t="shared" si="0"/>
        <v>-0.0038393822497799954</v>
      </c>
      <c r="I10" s="77">
        <f t="shared" si="0"/>
        <v>-0.11655213498180088</v>
      </c>
      <c r="J10" s="77">
        <f t="shared" si="0"/>
        <v>-0.03180447922407688</v>
      </c>
      <c r="K10" s="79" t="s">
        <v>27</v>
      </c>
      <c r="L10" s="79" t="s">
        <v>27</v>
      </c>
    </row>
    <row r="11" spans="1:12" s="9" customFormat="1" ht="14.25">
      <c r="A11" s="102" t="s">
        <v>55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3.422340000000083</v>
      </c>
      <c r="D4" s="68">
        <v>0.002847442996039863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-1.06620000000007</v>
      </c>
      <c r="D5" s="68">
        <v>-0.0018220539586020351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103</v>
      </c>
      <c r="C6" s="30">
        <v>-1.2732899999999208</v>
      </c>
      <c r="D6" s="68">
        <v>-0.0018824833570116712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-2.3676799999999347</v>
      </c>
      <c r="D7" s="68">
        <v>-0.0022138731339248225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110</v>
      </c>
      <c r="C8" s="30" t="s">
        <v>74</v>
      </c>
      <c r="D8" s="68" t="s">
        <v>74</v>
      </c>
      <c r="E8" s="31" t="s">
        <v>74</v>
      </c>
      <c r="F8" s="88" t="s">
        <v>74</v>
      </c>
      <c r="G8" s="50" t="s">
        <v>74</v>
      </c>
    </row>
    <row r="9" spans="1:7" ht="14.25" customHeight="1">
      <c r="A9" s="91">
        <v>6</v>
      </c>
      <c r="B9" s="92" t="s">
        <v>109</v>
      </c>
      <c r="C9" s="30" t="s">
        <v>74</v>
      </c>
      <c r="D9" s="68" t="s">
        <v>74</v>
      </c>
      <c r="E9" s="31" t="s">
        <v>74</v>
      </c>
      <c r="F9" s="88" t="s">
        <v>74</v>
      </c>
      <c r="G9" s="50" t="s">
        <v>74</v>
      </c>
    </row>
    <row r="10" spans="1:7" ht="15.75" thickBot="1">
      <c r="A10" s="65"/>
      <c r="B10" s="53" t="s">
        <v>26</v>
      </c>
      <c r="C10" s="54">
        <v>-1.2848299999998423</v>
      </c>
      <c r="D10" s="67">
        <v>-0.00036367308414671283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-0.0022138731339247375</v>
      </c>
      <c r="D2" s="21"/>
      <c r="E2" s="21"/>
    </row>
    <row r="3" spans="1:5" ht="14.25">
      <c r="A3" s="21"/>
      <c r="B3" s="47" t="s">
        <v>103</v>
      </c>
      <c r="C3" s="71">
        <v>-0.0018824833570119104</v>
      </c>
      <c r="D3" s="21"/>
      <c r="E3" s="21"/>
    </row>
    <row r="4" spans="1:5" ht="14.25">
      <c r="A4" s="21"/>
      <c r="B4" s="47" t="s">
        <v>33</v>
      </c>
      <c r="C4" s="71">
        <v>-0.0018220539586023543</v>
      </c>
      <c r="D4" s="21"/>
      <c r="E4" s="21"/>
    </row>
    <row r="5" spans="1:5" ht="14.25">
      <c r="A5" s="21"/>
      <c r="B5" s="47" t="s">
        <v>28</v>
      </c>
      <c r="C5" s="71">
        <v>0.0028474429960416714</v>
      </c>
      <c r="D5" s="21"/>
      <c r="E5" s="21"/>
    </row>
    <row r="6" spans="1:4" ht="14.25">
      <c r="A6" s="21"/>
      <c r="B6" s="47" t="s">
        <v>22</v>
      </c>
      <c r="C6" s="75">
        <v>-0.005120143723332693</v>
      </c>
      <c r="D6" s="21"/>
    </row>
    <row r="7" spans="2:3" ht="14.25">
      <c r="B7" s="47" t="s">
        <v>29</v>
      </c>
      <c r="C7" s="87">
        <v>-0.0005423483684353636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4149320.9</v>
      </c>
      <c r="F3" s="11">
        <v>4806</v>
      </c>
      <c r="G3" s="86">
        <v>863.3626508531003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3795862.54</v>
      </c>
      <c r="F4" s="11">
        <v>165379</v>
      </c>
      <c r="G4" s="86">
        <v>22.952506303702403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1524172.67</v>
      </c>
      <c r="F5" s="11">
        <v>153140</v>
      </c>
      <c r="G5" s="86">
        <v>9.95280573331592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1071740.75</v>
      </c>
      <c r="F6" s="11">
        <v>1011</v>
      </c>
      <c r="G6" s="86">
        <v>1060.0798714144412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1071371.76</v>
      </c>
      <c r="F7" s="11">
        <v>648</v>
      </c>
      <c r="G7" s="86">
        <v>1653.3514814814814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11612468.62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2016-06-24T08:55:13Z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