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<sst xmlns="http://schemas.openxmlformats.org/spreadsheetml/2006/main" count="353" uniqueCount="109">
  <si>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</si>
  <si>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</si>
  <si>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</si>
  <si>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</si>
  <si>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</si>
  <si>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</si>
  <si>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</si>
  <si>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</si>
  <si>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</si>
  <si>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</si>
  <si>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</si>
  <si>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</si>
  <si>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</si>
  <si>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</si>
  <si>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</si>
  <si>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</si>
  <si>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</si>
  <si>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</si>
  <si>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</si>
  <si>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</si>
  <si>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</si>
  <si>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</si>
  <si>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</si>
  <si>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</si>
  <si>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</si>
  <si>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</si>
  <si>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</si>
  <si>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</si>
  <si>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</si>
  <si>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</si>
  <si>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</si>
  <si>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</si>
  <si>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</si>
  <si>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</si>
  <si>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</si>
  <si>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</si>
  <si>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</si>
  <si>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</si>
  <si>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</si>
  <si>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</si>
  <si>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</si>
  <si>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</si>
  <si>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</si>
  <si>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</si>
  <si>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</si>
  <si>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</si>
  <si>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</si>
  <si>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</si>
  <si>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</si>
  <si>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</si>
  <si>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</si>
  <si>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</si>
  <si>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</si>
  <si>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</si>
  <si>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</si>
  <si>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</si>
  <si>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</si>
  <si>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</si>
  <si>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</si>
  <si>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</si>
  <si>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</si>
  <si>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</si>
  <si>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</si>
  <si>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</si>
  <si>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</si>
  <si>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</si>
  <si>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</si>
  <si>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</si>
  <si>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</si>
  <si>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</si>
  <si>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</si>
  <si>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</si>
  <si>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</si>
  <si>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</si>
  <si>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</si>
  <si>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</si>
  <si>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</si>
  <si>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</si>
  <si>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</si>
  <si>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</si>
  <si>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</si>
  <si>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</si>
  <si>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</si>
  <si>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</si>
  <si>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</si>
  <si>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</si>
  <si>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</si>
  <si>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</si>
  <si>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</si>
  <si>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</si>
  <si>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</si>
  <si>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</si>
  <si>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</si>
  <si>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</si>
  <si>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</si>
  <si>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Аргентум</t>
  </si>
  <si>
    <t>ТОВ "КУА ОЗОН"</t>
  </si>
  <si>
    <t>http://ozoncap.com/</t>
  </si>
  <si>
    <t>Платинум</t>
  </si>
  <si>
    <t>Аурум</t>
  </si>
  <si>
    <t>КІНТО-Казначейський</t>
  </si>
  <si>
    <t>становив +421,83 тис. грн.</t>
  </si>
  <si>
    <t>н.д.**</t>
  </si>
  <si>
    <t>** За наявними даними чистий притік/відтік становив +372,72 тис. грн. , але з урахуванням даних фондів, інформації за якими недостатньо для порівняння з минулим періодом, чистий притік/відтік</t>
  </si>
  <si>
    <t>Достаток</t>
  </si>
  <si>
    <t>н.д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</si>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</sst>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5058340"/>
        <c:axId val="47089605"/>
      </c:barChart>
      <c:catAx>
        <c:axId val="35058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89605"/>
        <c:crosses val="autoZero"/>
        <c:auto val="0"/>
        <c:lblOffset val="0"/>
        <c:tickLblSkip val="1"/>
        <c:noMultiLvlLbl val="0"/>
      </c:catAx>
      <c:valAx>
        <c:axId val="4708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58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96734"/>
        <c:axId val="44461743"/>
      </c:barChart>
      <c:catAx>
        <c:axId val="12396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61743"/>
        <c:crosses val="autoZero"/>
        <c:auto val="0"/>
        <c:lblOffset val="0"/>
        <c:tickLblSkip val="1"/>
        <c:noMultiLvlLbl val="0"/>
      </c:catAx>
      <c:valAx>
        <c:axId val="444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6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11368"/>
        <c:axId val="44631401"/>
      </c:barChart>
      <c:catAx>
        <c:axId val="64611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31401"/>
        <c:crosses val="autoZero"/>
        <c:auto val="0"/>
        <c:lblOffset val="0"/>
        <c:tickLblSkip val="1"/>
        <c:noMultiLvlLbl val="0"/>
      </c:catAx>
      <c:val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138290"/>
        <c:axId val="58373699"/>
      </c:barChart>
      <c:catAx>
        <c:axId val="6613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73699"/>
        <c:crosses val="autoZero"/>
        <c:auto val="0"/>
        <c:lblOffset val="0"/>
        <c:tickLblSkip val="1"/>
        <c:noMultiLvlLbl val="0"/>
      </c:catAx>
      <c:valAx>
        <c:axId val="5837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01244"/>
        <c:axId val="30649149"/>
      </c:barChart>
      <c:catAx>
        <c:axId val="5560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49149"/>
        <c:crosses val="autoZero"/>
        <c:auto val="0"/>
        <c:lblOffset val="0"/>
        <c:tickLblSkip val="1"/>
        <c:noMultiLvlLbl val="0"/>
      </c:catAx>
      <c:valAx>
        <c:axId val="30649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06886"/>
        <c:axId val="66661975"/>
      </c:barChart>
      <c:catAx>
        <c:axId val="7406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61975"/>
        <c:crosses val="autoZero"/>
        <c:auto val="0"/>
        <c:lblOffset val="0"/>
        <c:tickLblSkip val="1"/>
        <c:noMultiLvlLbl val="0"/>
      </c:catAx>
      <c:valAx>
        <c:axId val="66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3086864"/>
        <c:axId val="30910865"/>
      </c:barChart>
      <c:catAx>
        <c:axId val="63086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910865"/>
        <c:crossesAt val="0"/>
        <c:auto val="0"/>
        <c:lblOffset val="0"/>
        <c:tickLblSkip val="1"/>
        <c:noMultiLvlLbl val="0"/>
      </c:catAx>
      <c:valAx>
        <c:axId val="30910865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8686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9762330"/>
        <c:axId val="20752107"/>
      </c:barChart>
      <c:catAx>
        <c:axId val="976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752107"/>
        <c:crosses val="autoZero"/>
        <c:auto val="0"/>
        <c:lblOffset val="0"/>
        <c:tickLblSkip val="1"/>
        <c:noMultiLvlLbl val="0"/>
      </c:catAx>
      <c:val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762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551236"/>
        <c:axId val="3199077"/>
      </c:barChart>
      <c:catAx>
        <c:axId val="5255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9077"/>
        <c:crosses val="autoZero"/>
        <c:auto val="0"/>
        <c:lblOffset val="0"/>
        <c:tickLblSkip val="52"/>
        <c:noMultiLvlLbl val="0"/>
      </c:catAx>
      <c:val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51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8791694"/>
        <c:axId val="57798655"/>
      </c:barChart>
      <c:catAx>
        <c:axId val="28791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798655"/>
        <c:crosses val="autoZero"/>
        <c:auto val="0"/>
        <c:lblOffset val="0"/>
        <c:tickLblSkip val="49"/>
        <c:noMultiLvlLbl val="0"/>
      </c:catAx>
      <c:valAx>
        <c:axId val="5779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91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25848"/>
        <c:axId val="51179449"/>
      </c:barChart>
      <c:catAx>
        <c:axId val="5042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179449"/>
        <c:crosses val="autoZero"/>
        <c:auto val="0"/>
        <c:lblOffset val="0"/>
        <c:tickLblSkip val="4"/>
        <c:noMultiLvlLbl val="0"/>
      </c:catAx>
      <c:valAx>
        <c:axId val="5117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25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1153262"/>
        <c:axId val="56161631"/>
      </c:barChart>
      <c:catAx>
        <c:axId val="2115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61631"/>
        <c:crosses val="autoZero"/>
        <c:auto val="0"/>
        <c:lblOffset val="0"/>
        <c:tickLblSkip val="9"/>
        <c:noMultiLvlLbl val="0"/>
      </c:catAx>
      <c:val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61858"/>
        <c:axId val="51894675"/>
      </c:barChart>
      <c:catAx>
        <c:axId val="57961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894675"/>
        <c:crosses val="autoZero"/>
        <c:auto val="0"/>
        <c:lblOffset val="0"/>
        <c:tickLblSkip val="4"/>
        <c:noMultiLvlLbl val="0"/>
      </c:catAx>
      <c:valAx>
        <c:axId val="5189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61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4398892"/>
        <c:axId val="42719117"/>
      </c:barChart>
      <c:catAx>
        <c:axId val="64398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19117"/>
        <c:crosses val="autoZero"/>
        <c:auto val="0"/>
        <c:lblOffset val="0"/>
        <c:tickLblSkip val="52"/>
        <c:noMultiLvlLbl val="0"/>
      </c:catAx>
      <c:valAx>
        <c:axId val="4271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98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27734"/>
        <c:axId val="37696423"/>
      </c:barChart>
      <c:catAx>
        <c:axId val="4892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96423"/>
        <c:crosses val="autoZero"/>
        <c:auto val="0"/>
        <c:lblOffset val="0"/>
        <c:tickLblSkip val="4"/>
        <c:noMultiLvlLbl val="0"/>
      </c:catAx>
      <c:valAx>
        <c:axId val="37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27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3488"/>
        <c:axId val="33511393"/>
      </c:barChart>
      <c:catAx>
        <c:axId val="372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511393"/>
        <c:crosses val="autoZero"/>
        <c:auto val="0"/>
        <c:lblOffset val="0"/>
        <c:tickLblSkip val="4"/>
        <c:noMultiLvlLbl val="0"/>
      </c:catAx>
      <c:valAx>
        <c:axId val="33511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23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67082"/>
        <c:axId val="30068283"/>
      </c:barChart>
      <c:catAx>
        <c:axId val="33167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68283"/>
        <c:crosses val="autoZero"/>
        <c:auto val="0"/>
        <c:lblOffset val="0"/>
        <c:tickLblSkip val="4"/>
        <c:noMultiLvlLbl val="0"/>
      </c:catAx>
      <c:valAx>
        <c:axId val="3006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67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9092"/>
        <c:axId val="19611829"/>
      </c:barChart>
      <c:catAx>
        <c:axId val="2179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611829"/>
        <c:crosses val="autoZero"/>
        <c:auto val="0"/>
        <c:lblOffset val="0"/>
        <c:tickLblSkip val="4"/>
        <c:noMultiLvlLbl val="0"/>
      </c:catAx>
      <c:valAx>
        <c:axId val="1961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9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88734"/>
        <c:axId val="45054287"/>
      </c:barChart>
      <c:catAx>
        <c:axId val="42288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054287"/>
        <c:crosses val="autoZero"/>
        <c:auto val="0"/>
        <c:lblOffset val="0"/>
        <c:tickLblSkip val="4"/>
        <c:noMultiLvlLbl val="0"/>
      </c:catAx>
      <c:valAx>
        <c:axId val="4505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88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5400"/>
        <c:axId val="25518601"/>
      </c:barChart>
      <c:catAx>
        <c:axId val="28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518601"/>
        <c:crosses val="autoZero"/>
        <c:auto val="0"/>
        <c:lblOffset val="0"/>
        <c:tickLblSkip val="4"/>
        <c:noMultiLvlLbl val="0"/>
      </c:catAx>
      <c:valAx>
        <c:axId val="2551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5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40818"/>
        <c:axId val="53740771"/>
      </c:barChart>
      <c:catAx>
        <c:axId val="28340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740771"/>
        <c:crosses val="autoZero"/>
        <c:auto val="0"/>
        <c:lblOffset val="0"/>
        <c:tickLblSkip val="4"/>
        <c:noMultiLvlLbl val="0"/>
      </c:catAx>
      <c:val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40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04892"/>
        <c:axId val="58035165"/>
      </c:barChart>
      <c:catAx>
        <c:axId val="13904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35165"/>
        <c:crosses val="autoZero"/>
        <c:auto val="0"/>
        <c:lblOffset val="0"/>
        <c:tickLblSkip val="4"/>
        <c:noMultiLvlLbl val="0"/>
      </c:catAx>
      <c:valAx>
        <c:axId val="5803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04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5692632"/>
        <c:axId val="52798233"/>
      </c:barChart>
      <c:catAx>
        <c:axId val="35692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98233"/>
        <c:crosses val="autoZero"/>
        <c:auto val="0"/>
        <c:lblOffset val="0"/>
        <c:tickLblSkip val="1"/>
        <c:noMultiLvlLbl val="0"/>
      </c:catAx>
      <c:val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2554438"/>
        <c:axId val="3227895"/>
      </c:barChart>
      <c:catAx>
        <c:axId val="5255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7895"/>
        <c:crosses val="autoZero"/>
        <c:auto val="0"/>
        <c:lblOffset val="0"/>
        <c:tickLblSkip val="1"/>
        <c:noMultiLvlLbl val="0"/>
      </c:catAx>
      <c:valAx>
        <c:axId val="3227895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5443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9051056"/>
        <c:axId val="60132913"/>
      </c:barChart>
      <c:catAx>
        <c:axId val="29051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32913"/>
        <c:crosses val="autoZero"/>
        <c:auto val="0"/>
        <c:lblOffset val="0"/>
        <c:tickLblSkip val="1"/>
        <c:noMultiLvlLbl val="0"/>
      </c:catAx>
      <c:valAx>
        <c:axId val="6013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51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325306"/>
        <c:axId val="38927755"/>
      </c:barChart>
      <c:catAx>
        <c:axId val="432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27755"/>
        <c:crosses val="autoZero"/>
        <c:auto val="0"/>
        <c:lblOffset val="0"/>
        <c:tickLblSkip val="5"/>
        <c:noMultiLvlLbl val="0"/>
      </c:catAx>
      <c:valAx>
        <c:axId val="38927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25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4805476"/>
        <c:axId val="66140421"/>
      </c:barChart>
      <c:catAx>
        <c:axId val="14805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40421"/>
        <c:crosses val="autoZero"/>
        <c:auto val="0"/>
        <c:lblOffset val="0"/>
        <c:tickLblSkip val="5"/>
        <c:noMultiLvlLbl val="0"/>
      </c:catAx>
      <c:valAx>
        <c:axId val="6614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05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92878"/>
        <c:axId val="55773855"/>
      </c:barChart>
      <c:catAx>
        <c:axId val="5839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773855"/>
        <c:crosses val="autoZero"/>
        <c:auto val="0"/>
        <c:lblOffset val="0"/>
        <c:tickLblSkip val="1"/>
        <c:noMultiLvlLbl val="0"/>
      </c:catAx>
      <c:valAx>
        <c:axId val="55773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92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02648"/>
        <c:axId val="21388377"/>
      </c:barChart>
      <c:catAx>
        <c:axId val="32202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388377"/>
        <c:crosses val="autoZero"/>
        <c:auto val="0"/>
        <c:lblOffset val="0"/>
        <c:tickLblSkip val="1"/>
        <c:noMultiLvlLbl val="0"/>
      </c:catAx>
      <c:valAx>
        <c:axId val="2138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2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77666"/>
        <c:axId val="54736947"/>
      </c:barChart>
      <c:catAx>
        <c:axId val="58277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736947"/>
        <c:crosses val="autoZero"/>
        <c:auto val="0"/>
        <c:lblOffset val="0"/>
        <c:tickLblSkip val="1"/>
        <c:noMultiLvlLbl val="0"/>
      </c:catAx>
      <c:valAx>
        <c:axId val="547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277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70476"/>
        <c:axId val="4507693"/>
      </c:barChart>
      <c:catAx>
        <c:axId val="2287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07693"/>
        <c:crosses val="autoZero"/>
        <c:auto val="0"/>
        <c:lblOffset val="0"/>
        <c:tickLblSkip val="1"/>
        <c:noMultiLvlLbl val="0"/>
      </c:catAx>
      <c:valAx>
        <c:axId val="450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870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569238"/>
        <c:axId val="29578823"/>
      </c:barChart>
      <c:catAx>
        <c:axId val="4056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578823"/>
        <c:crosses val="autoZero"/>
        <c:auto val="0"/>
        <c:lblOffset val="0"/>
        <c:tickLblSkip val="1"/>
        <c:noMultiLvlLbl val="0"/>
      </c:catAx>
      <c:valAx>
        <c:axId val="2957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569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82816"/>
        <c:axId val="47074433"/>
      </c:barChart>
      <c:catAx>
        <c:axId val="64882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74433"/>
        <c:crosses val="autoZero"/>
        <c:auto val="0"/>
        <c:lblOffset val="0"/>
        <c:tickLblSkip val="1"/>
        <c:noMultiLvlLbl val="0"/>
      </c:catAx>
      <c:valAx>
        <c:axId val="4707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82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2050"/>
        <c:axId val="48798451"/>
      </c:barChart>
      <c:catAx>
        <c:axId val="542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98451"/>
        <c:crosses val="autoZero"/>
        <c:auto val="0"/>
        <c:lblOffset val="0"/>
        <c:tickLblSkip val="1"/>
        <c:noMultiLvlLbl val="0"/>
      </c:catAx>
      <c:valAx>
        <c:axId val="4879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16714"/>
        <c:axId val="54932699"/>
      </c:barChart>
      <c:catAx>
        <c:axId val="2101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932699"/>
        <c:crosses val="autoZero"/>
        <c:auto val="0"/>
        <c:lblOffset val="0"/>
        <c:tickLblSkip val="1"/>
        <c:noMultiLvlLbl val="0"/>
      </c:catAx>
      <c:valAx>
        <c:axId val="5493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16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32244"/>
        <c:axId val="20363605"/>
      </c:barChart>
      <c:catAx>
        <c:axId val="24632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363605"/>
        <c:crosses val="autoZero"/>
        <c:auto val="0"/>
        <c:lblOffset val="0"/>
        <c:tickLblSkip val="1"/>
        <c:noMultiLvlLbl val="0"/>
      </c:catAx>
      <c:valAx>
        <c:axId val="2036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632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54718"/>
        <c:axId val="38839279"/>
      </c:barChart>
      <c:catAx>
        <c:axId val="4905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39279"/>
        <c:crosses val="autoZero"/>
        <c:auto val="0"/>
        <c:lblOffset val="0"/>
        <c:tickLblSkip val="1"/>
        <c:noMultiLvlLbl val="0"/>
      </c:catAx>
      <c:val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054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09192"/>
        <c:axId val="58973865"/>
      </c:barChart>
      <c:catAx>
        <c:axId val="1400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973865"/>
        <c:crosses val="autoZero"/>
        <c:auto val="0"/>
        <c:lblOffset val="0"/>
        <c:tickLblSkip val="1"/>
        <c:noMultiLvlLbl val="0"/>
      </c:catAx>
      <c:valAx>
        <c:axId val="58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02738"/>
        <c:axId val="12153731"/>
      </c:barChart>
      <c:catAx>
        <c:axId val="61002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153731"/>
        <c:crosses val="autoZero"/>
        <c:auto val="0"/>
        <c:lblOffset val="0"/>
        <c:tickLblSkip val="1"/>
        <c:noMultiLvlLbl val="0"/>
      </c:catAx>
      <c:valAx>
        <c:axId val="12153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002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2274716"/>
        <c:axId val="44928125"/>
      </c:barChart>
      <c:catAx>
        <c:axId val="42274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928125"/>
        <c:crosses val="autoZero"/>
        <c:auto val="0"/>
        <c:lblOffset val="0"/>
        <c:tickLblSkip val="1"/>
        <c:noMultiLvlLbl val="0"/>
      </c:catAx>
      <c:valAx>
        <c:axId val="44928125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7471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32876"/>
        <c:axId val="60360429"/>
      </c:barChart>
      <c:catAx>
        <c:axId val="3653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0429"/>
        <c:crosses val="autoZero"/>
        <c:auto val="0"/>
        <c:lblOffset val="0"/>
        <c:tickLblSkip val="1"/>
        <c:noMultiLvlLbl val="0"/>
      </c:catAx>
      <c:val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2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372950"/>
        <c:axId val="57356551"/>
      </c:barChart>
      <c:catAx>
        <c:axId val="637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56551"/>
        <c:crosses val="autoZero"/>
        <c:auto val="0"/>
        <c:lblOffset val="0"/>
        <c:tickLblSkip val="1"/>
        <c:noMultiLvlLbl val="0"/>
      </c:catAx>
      <c:valAx>
        <c:axId val="5735655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46912"/>
        <c:axId val="15369025"/>
      </c:barChart>
      <c:catAx>
        <c:axId val="4644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69025"/>
        <c:crosses val="autoZero"/>
        <c:auto val="0"/>
        <c:lblOffset val="0"/>
        <c:tickLblSkip val="1"/>
        <c:noMultiLvlLbl val="0"/>
      </c:catAx>
      <c:valAx>
        <c:axId val="153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3498"/>
        <c:axId val="36931483"/>
      </c:barChart>
      <c:catAx>
        <c:axId val="4103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1483"/>
        <c:crosses val="autoZero"/>
        <c:auto val="0"/>
        <c:lblOffset val="0"/>
        <c:tickLblSkip val="1"/>
        <c:noMultiLvlLbl val="0"/>
      </c:catAx>
      <c:valAx>
        <c:axId val="3693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47892"/>
        <c:axId val="38660117"/>
      </c:barChart>
      <c:catAx>
        <c:axId val="63947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0117"/>
        <c:crosses val="autoZero"/>
        <c:auto val="0"/>
        <c:lblOffset val="0"/>
        <c:tickLblSkip val="1"/>
        <c:noMultiLvlLbl val="0"/>
      </c:catAx>
      <c:valAx>
        <c:axId val="386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29874395.85</v>
      </c>
      <c r="D3" s="95">
        <v>49029</v>
      </c>
      <c r="E3" s="43">
        <v>609.3209294499175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13882176.72</v>
      </c>
      <c r="D4" s="95">
        <v>10423188</v>
      </c>
      <c r="E4" s="43">
        <v>1.3318551598608794</v>
      </c>
      <c r="F4" s="40">
        <v>1</v>
      </c>
      <c r="G4" s="42" t="s">
        <v>67</v>
      </c>
      <c r="H4" s="44" t="s">
        <v>91</v>
      </c>
    </row>
    <row r="5" spans="1:8" ht="14.25" customHeight="1">
      <c r="A5" s="41">
        <v>3</v>
      </c>
      <c r="B5" s="42" t="s">
        <v>64</v>
      </c>
      <c r="C5" s="43">
        <v>7425491.45</v>
      </c>
      <c r="D5" s="95">
        <v>3647</v>
      </c>
      <c r="E5" s="43">
        <v>2036.0546887853031</v>
      </c>
      <c r="F5" s="40">
        <v>1000</v>
      </c>
      <c r="G5" s="42" t="s">
        <v>66</v>
      </c>
      <c r="H5" s="44" t="s">
        <v>89</v>
      </c>
    </row>
    <row r="6" spans="1:8" ht="14.25">
      <c r="A6" s="41">
        <v>4</v>
      </c>
      <c r="B6" s="42" t="s">
        <v>79</v>
      </c>
      <c r="C6" s="43">
        <v>6342380.49</v>
      </c>
      <c r="D6" s="95">
        <v>2108</v>
      </c>
      <c r="E6" s="43">
        <v>3008.719397533207</v>
      </c>
      <c r="F6" s="40">
        <v>1000</v>
      </c>
      <c r="G6" s="42" t="s">
        <v>80</v>
      </c>
      <c r="H6" s="44" t="s">
        <v>88</v>
      </c>
    </row>
    <row r="7" spans="1:8" ht="14.25" customHeight="1">
      <c r="A7" s="41">
        <v>5</v>
      </c>
      <c r="B7" s="42" t="s">
        <v>49</v>
      </c>
      <c r="C7" s="43">
        <v>5771662.39</v>
      </c>
      <c r="D7" s="95">
        <v>4517</v>
      </c>
      <c r="E7" s="43">
        <v>1277.764531768873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4066332.45</v>
      </c>
      <c r="D8" s="95">
        <v>1307</v>
      </c>
      <c r="E8" s="43">
        <v>3111.1954475899006</v>
      </c>
      <c r="F8" s="40">
        <v>1000</v>
      </c>
      <c r="G8" s="42" t="s">
        <v>67</v>
      </c>
      <c r="H8" s="44" t="s">
        <v>91</v>
      </c>
    </row>
    <row r="9" spans="1:8" ht="14.25">
      <c r="A9" s="41">
        <v>7</v>
      </c>
      <c r="B9" s="42" t="s">
        <v>75</v>
      </c>
      <c r="C9" s="43">
        <v>3937148.6</v>
      </c>
      <c r="D9" s="95">
        <v>1256</v>
      </c>
      <c r="E9" s="43">
        <v>3134.6724522292993</v>
      </c>
      <c r="F9" s="40">
        <v>1000</v>
      </c>
      <c r="G9" s="42" t="s">
        <v>76</v>
      </c>
      <c r="H9" s="44" t="s">
        <v>90</v>
      </c>
    </row>
    <row r="10" spans="1:8" ht="14.25">
      <c r="A10" s="41">
        <v>8</v>
      </c>
      <c r="B10" s="42" t="s">
        <v>77</v>
      </c>
      <c r="C10" s="43">
        <v>3059904.92</v>
      </c>
      <c r="D10" s="95">
        <v>699</v>
      </c>
      <c r="E10" s="43">
        <v>4377.546380543634</v>
      </c>
      <c r="F10" s="40">
        <v>1000</v>
      </c>
      <c r="G10" s="42" t="s">
        <v>76</v>
      </c>
      <c r="H10" s="44" t="s">
        <v>90</v>
      </c>
    </row>
    <row r="11" spans="1:8" ht="14.25">
      <c r="A11" s="41">
        <v>9</v>
      </c>
      <c r="B11" s="42" t="s">
        <v>95</v>
      </c>
      <c r="C11" s="43">
        <v>2723542.85</v>
      </c>
      <c r="D11" s="95">
        <v>39040</v>
      </c>
      <c r="E11" s="43">
        <v>69.76288037909836</v>
      </c>
      <c r="F11" s="40">
        <v>100</v>
      </c>
      <c r="G11" s="42" t="s">
        <v>96</v>
      </c>
      <c r="H11" s="44" t="s">
        <v>97</v>
      </c>
    </row>
    <row r="12" spans="1:8" ht="14.25">
      <c r="A12" s="41">
        <v>10</v>
      </c>
      <c r="B12" s="42" t="s">
        <v>100</v>
      </c>
      <c r="C12" s="43">
        <v>2427452.83</v>
      </c>
      <c r="D12" s="95">
        <v>10989</v>
      </c>
      <c r="E12" s="43">
        <v>220.89842842842845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1813864.74</v>
      </c>
      <c r="D13" s="95">
        <v>1372</v>
      </c>
      <c r="E13" s="43">
        <v>1322.0588483965014</v>
      </c>
      <c r="F13" s="40">
        <v>1000</v>
      </c>
      <c r="G13" s="42" t="s">
        <v>68</v>
      </c>
      <c r="H13" s="44" t="s">
        <v>92</v>
      </c>
    </row>
    <row r="14" spans="1:8" ht="14.25">
      <c r="A14" s="41">
        <v>12</v>
      </c>
      <c r="B14" s="42" t="s">
        <v>82</v>
      </c>
      <c r="C14" s="43">
        <v>1436727.62</v>
      </c>
      <c r="D14" s="95">
        <v>561</v>
      </c>
      <c r="E14" s="43">
        <v>2561.0118003565062</v>
      </c>
      <c r="F14" s="40">
        <v>1000</v>
      </c>
      <c r="G14" s="42" t="s">
        <v>80</v>
      </c>
      <c r="H14" s="44" t="s">
        <v>88</v>
      </c>
    </row>
    <row r="15" spans="1:8" ht="14.25">
      <c r="A15" s="41">
        <v>13</v>
      </c>
      <c r="B15" s="42" t="s">
        <v>22</v>
      </c>
      <c r="C15" s="43">
        <v>1183279.78</v>
      </c>
      <c r="D15" s="95">
        <v>955</v>
      </c>
      <c r="E15" s="43">
        <v>1239.0364188481676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83</v>
      </c>
      <c r="C16" s="43">
        <v>1156146.4</v>
      </c>
      <c r="D16" s="95">
        <v>1469</v>
      </c>
      <c r="E16" s="43">
        <v>787.0295439074199</v>
      </c>
      <c r="F16" s="40">
        <v>1000</v>
      </c>
      <c r="G16" s="42" t="s">
        <v>80</v>
      </c>
      <c r="H16" s="44" t="s">
        <v>88</v>
      </c>
    </row>
    <row r="17" spans="1:8" ht="14.25">
      <c r="A17" s="41">
        <v>15</v>
      </c>
      <c r="B17" s="42" t="s">
        <v>81</v>
      </c>
      <c r="C17" s="43">
        <v>1041763.01</v>
      </c>
      <c r="D17" s="95">
        <v>398</v>
      </c>
      <c r="E17" s="43">
        <v>2617.495</v>
      </c>
      <c r="F17" s="40">
        <v>1000</v>
      </c>
      <c r="G17" s="42" t="s">
        <v>80</v>
      </c>
      <c r="H17" s="44" t="s">
        <v>88</v>
      </c>
    </row>
    <row r="18" spans="1:8" ht="14.25">
      <c r="A18" s="41">
        <v>16</v>
      </c>
      <c r="B18" s="42" t="s">
        <v>78</v>
      </c>
      <c r="C18" s="43">
        <v>739059.15</v>
      </c>
      <c r="D18" s="95">
        <v>7396</v>
      </c>
      <c r="E18" s="43">
        <v>99.92687263385614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86</v>
      </c>
      <c r="C19" s="43">
        <v>710665.3099</v>
      </c>
      <c r="D19" s="95">
        <v>8850</v>
      </c>
      <c r="E19" s="43">
        <v>80.30116496045197</v>
      </c>
      <c r="F19" s="40">
        <v>100</v>
      </c>
      <c r="G19" s="42" t="s">
        <v>87</v>
      </c>
      <c r="H19" s="44" t="s">
        <v>93</v>
      </c>
    </row>
    <row r="20" spans="1:8" ht="15.75" customHeight="1" thickBot="1">
      <c r="A20" s="99" t="s">
        <v>24</v>
      </c>
      <c r="B20" s="100"/>
      <c r="C20" s="58">
        <f>SUM(C3:C19)</f>
        <v>87591994.55990002</v>
      </c>
      <c r="D20" s="59">
        <f>SUM(D3:D19)</f>
        <v>10556781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0.0062015146938401156</v>
      </c>
      <c r="F4" s="71">
        <v>0.01927057682852462</v>
      </c>
      <c r="G4" s="71">
        <v>0.09000805126310452</v>
      </c>
      <c r="H4" s="71">
        <v>0.13957273899719747</v>
      </c>
      <c r="I4" s="71">
        <v>0.14414098487488003</v>
      </c>
      <c r="J4" s="71">
        <v>0.11982172443870986</v>
      </c>
      <c r="K4" s="72">
        <v>-0.6592560246604935</v>
      </c>
      <c r="L4" s="72">
        <v>-0.08903691117411172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0.007243389715845039</v>
      </c>
      <c r="F5" s="71">
        <v>0.037103370405720426</v>
      </c>
      <c r="G5" s="71">
        <v>0.2218635544486891</v>
      </c>
      <c r="H5" s="71">
        <v>0.4076629590634149</v>
      </c>
      <c r="I5" s="71">
        <v>0.9418363262694449</v>
      </c>
      <c r="J5" s="71">
        <v>0.3019777696773194</v>
      </c>
      <c r="K5" s="72">
        <v>-0.3302431208292671</v>
      </c>
      <c r="L5" s="72">
        <v>-0.05463615105756525</v>
      </c>
    </row>
    <row r="6" spans="1:12" s="10" customFormat="1" ht="14.25">
      <c r="A6" s="80">
        <v>3</v>
      </c>
      <c r="B6" s="47" t="s">
        <v>106</v>
      </c>
      <c r="C6" s="48">
        <v>41848</v>
      </c>
      <c r="D6" s="48">
        <v>42032</v>
      </c>
      <c r="E6" s="71" t="s">
        <v>94</v>
      </c>
      <c r="F6" s="71">
        <v>-0.006058505297136141</v>
      </c>
      <c r="G6" s="71">
        <v>-0.04338096021500404</v>
      </c>
      <c r="H6" s="71">
        <v>-0.0161371729964086</v>
      </c>
      <c r="I6" s="71">
        <v>0.018002890438801433</v>
      </c>
      <c r="J6" s="71">
        <v>-0.057896223119473844</v>
      </c>
      <c r="K6" s="72">
        <v>0.018806741712890096</v>
      </c>
      <c r="L6" s="72">
        <v>0.005692862397131071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0.006722452204842577</v>
      </c>
      <c r="F7" s="76">
        <f t="shared" si="0"/>
        <v>0.016771813979036303</v>
      </c>
      <c r="G7" s="76">
        <f t="shared" si="0"/>
        <v>0.08949688183226319</v>
      </c>
      <c r="H7" s="76">
        <f t="shared" si="0"/>
        <v>0.1770328416880679</v>
      </c>
      <c r="I7" s="76">
        <f t="shared" si="0"/>
        <v>0.3679934005277088</v>
      </c>
      <c r="J7" s="76">
        <f t="shared" si="0"/>
        <v>0.12130109033218513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A5" sqref="A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84</v>
      </c>
      <c r="C4" s="30">
        <v>91.30251999999955</v>
      </c>
      <c r="D4" s="68">
        <v>0.007243389715845869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6.804340000000084</v>
      </c>
      <c r="D5" s="68">
        <v>0.0062015146938386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106</v>
      </c>
      <c r="C6" s="30" t="s">
        <v>94</v>
      </c>
      <c r="D6" s="68" t="s">
        <v>94</v>
      </c>
      <c r="E6" s="31" t="s">
        <v>94</v>
      </c>
      <c r="F6" s="68" t="s">
        <v>94</v>
      </c>
      <c r="G6" s="50" t="s">
        <v>94</v>
      </c>
    </row>
    <row r="7" spans="1:7" ht="15.75" thickBot="1">
      <c r="A7" s="66"/>
      <c r="B7" s="53" t="s">
        <v>24</v>
      </c>
      <c r="C7" s="54">
        <v>98.10685999999963</v>
      </c>
      <c r="D7" s="67">
        <v>0.007159961080215859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0.0062015146938401156</v>
      </c>
      <c r="D2" s="21"/>
    </row>
    <row r="3" spans="1:4" ht="14.25">
      <c r="A3" s="21"/>
      <c r="B3" s="47" t="s">
        <v>84</v>
      </c>
      <c r="C3" s="71">
        <v>0.007243389715845039</v>
      </c>
      <c r="D3" s="21"/>
    </row>
    <row r="4" spans="2:3" ht="14.25">
      <c r="B4" s="93" t="s">
        <v>21</v>
      </c>
      <c r="C4" s="92">
        <v>0.03300373368653031</v>
      </c>
    </row>
    <row r="5" spans="2:3" ht="14.25">
      <c r="B5" s="81" t="s">
        <v>27</v>
      </c>
      <c r="C5" s="86">
        <v>-0.0007371835376384084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0.0025960095772981084</v>
      </c>
      <c r="F4" s="71">
        <v>0.011475920045779242</v>
      </c>
      <c r="G4" s="71">
        <v>0.09527514554528893</v>
      </c>
      <c r="H4" s="71">
        <v>0.12239798733615648</v>
      </c>
      <c r="I4" s="71">
        <v>0.3105845549617636</v>
      </c>
      <c r="J4" s="71">
        <v>0.1269906629420705</v>
      </c>
      <c r="K4" s="71">
        <v>5.093209294499174</v>
      </c>
      <c r="L4" s="72">
        <v>0.1395909058795075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0.0017206887959064776</v>
      </c>
      <c r="F5" s="71">
        <v>0.007559114572738057</v>
      </c>
      <c r="G5" s="71">
        <v>0.017758925059381037</v>
      </c>
      <c r="H5" s="71">
        <v>0.04205651107066122</v>
      </c>
      <c r="I5" s="71">
        <v>0.09269317608744077</v>
      </c>
      <c r="J5" s="71">
        <v>0.02451247711825899</v>
      </c>
      <c r="K5" s="71">
        <v>3.3775463805436354</v>
      </c>
      <c r="L5" s="72">
        <v>0.13684035778277592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0.0005096692034751715</v>
      </c>
      <c r="F6" s="71">
        <v>0.03940278259404262</v>
      </c>
      <c r="G6" s="71">
        <v>0.04963257783205388</v>
      </c>
      <c r="H6" s="71">
        <v>0.1007872423720757</v>
      </c>
      <c r="I6" s="71">
        <v>0.30114583614989066</v>
      </c>
      <c r="J6" s="71">
        <v>0.0854382662715436</v>
      </c>
      <c r="K6" s="71">
        <v>1.5610118003565048</v>
      </c>
      <c r="L6" s="72">
        <v>0.0864874254317356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0.0016630338814975776</v>
      </c>
      <c r="F7" s="71">
        <v>0.05670888184631151</v>
      </c>
      <c r="G7" s="71">
        <v>0.09532000448671818</v>
      </c>
      <c r="H7" s="71">
        <v>0.16491123165674493</v>
      </c>
      <c r="I7" s="71">
        <v>0.39493418437226446</v>
      </c>
      <c r="J7" s="71">
        <v>0.12979242470286967</v>
      </c>
      <c r="K7" s="71">
        <v>-0.21297045609257936</v>
      </c>
      <c r="L7" s="72">
        <v>-0.02090305496816469</v>
      </c>
    </row>
    <row r="8" spans="1:12" s="9" customFormat="1" ht="14.25">
      <c r="A8" s="62">
        <v>5</v>
      </c>
      <c r="B8" s="47" t="s">
        <v>86</v>
      </c>
      <c r="C8" s="48">
        <v>38968</v>
      </c>
      <c r="D8" s="48">
        <v>39140</v>
      </c>
      <c r="E8" s="71">
        <v>0</v>
      </c>
      <c r="F8" s="71">
        <v>-0.0004236908252284177</v>
      </c>
      <c r="G8" s="71">
        <v>-0.004439363714003219</v>
      </c>
      <c r="H8" s="71">
        <v>-0.0077194870517645064</v>
      </c>
      <c r="I8" s="71">
        <v>-0.023817850549920028</v>
      </c>
      <c r="J8" s="71">
        <v>-0.0059280048612352365</v>
      </c>
      <c r="K8" s="71">
        <v>-0.19698835039548002</v>
      </c>
      <c r="L8" s="72">
        <v>-0.019388048945633063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0.0029135501166854816</v>
      </c>
      <c r="F9" s="71">
        <v>0.009623030801151566</v>
      </c>
      <c r="G9" s="71">
        <v>0.02881278373061158</v>
      </c>
      <c r="H9" s="71">
        <v>0.062308112072156696</v>
      </c>
      <c r="I9" s="71">
        <v>0.1386490565025964</v>
      </c>
      <c r="J9" s="71">
        <v>0.04335270788452972</v>
      </c>
      <c r="K9" s="71">
        <v>2.111195447589905</v>
      </c>
      <c r="L9" s="72">
        <v>0.12050699904210571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0.0042739363230728245</v>
      </c>
      <c r="F10" s="71">
        <v>0.0262484814918571</v>
      </c>
      <c r="G10" s="71">
        <v>0.0802099292826064</v>
      </c>
      <c r="H10" s="71">
        <v>0.14611522869220406</v>
      </c>
      <c r="I10" s="71">
        <v>0.14041349557532157</v>
      </c>
      <c r="J10" s="71">
        <v>0.10783670940004697</v>
      </c>
      <c r="K10" s="71">
        <v>0.23903641884816862</v>
      </c>
      <c r="L10" s="72">
        <v>0.021895145748743516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0.0010212715029993547</v>
      </c>
      <c r="F11" s="71">
        <v>-0.15212590053457065</v>
      </c>
      <c r="G11" s="71">
        <v>-0.09874562715917712</v>
      </c>
      <c r="H11" s="71">
        <v>0.003230777370478055</v>
      </c>
      <c r="I11" s="71">
        <v>0.19961203415322437</v>
      </c>
      <c r="J11" s="71">
        <v>-0.05345558926680094</v>
      </c>
      <c r="K11" s="71">
        <v>-0.0007312736614396576</v>
      </c>
      <c r="L11" s="72">
        <v>-7.716827322623576E-05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0.00463320175813986</v>
      </c>
      <c r="F12" s="71">
        <v>0.020830104115901582</v>
      </c>
      <c r="G12" s="71">
        <v>0.15417838878444345</v>
      </c>
      <c r="H12" s="71">
        <v>0.22178082126145027</v>
      </c>
      <c r="I12" s="71">
        <v>0.471125830419187</v>
      </c>
      <c r="J12" s="71">
        <v>0.21503636708183138</v>
      </c>
      <c r="K12" s="71">
        <v>0.27776453176887306</v>
      </c>
      <c r="L12" s="72">
        <v>0.02809441193980944</v>
      </c>
    </row>
    <row r="13" spans="1:12" s="9" customFormat="1" ht="14.25" collapsed="1">
      <c r="A13" s="62">
        <v>10</v>
      </c>
      <c r="B13" s="47" t="s">
        <v>95</v>
      </c>
      <c r="C13" s="48">
        <v>40031</v>
      </c>
      <c r="D13" s="48">
        <v>40129</v>
      </c>
      <c r="E13" s="71">
        <v>0.002918991502918411</v>
      </c>
      <c r="F13" s="71">
        <v>0.04197211277367052</v>
      </c>
      <c r="G13" s="71">
        <v>0.21702261799790645</v>
      </c>
      <c r="H13" s="71">
        <v>0.4094470469950582</v>
      </c>
      <c r="I13" s="71">
        <v>0.9133857730710011</v>
      </c>
      <c r="J13" s="71">
        <v>0.308928354193605</v>
      </c>
      <c r="K13" s="71">
        <v>-0.30237119620901665</v>
      </c>
      <c r="L13" s="72">
        <v>-0.041495906351255885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0.004057106813997846</v>
      </c>
      <c r="F14" s="71">
        <v>0.026752349022516775</v>
      </c>
      <c r="G14" s="71">
        <v>0.10394916678823485</v>
      </c>
      <c r="H14" s="71">
        <v>0.15709481106315204</v>
      </c>
      <c r="I14" s="71">
        <v>0.37682172215869425</v>
      </c>
      <c r="J14" s="71">
        <v>0.11196422868465317</v>
      </c>
      <c r="K14" s="71">
        <v>0.33185515986087943</v>
      </c>
      <c r="L14" s="72">
        <v>0.03719714889793169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-0.0030459113870198173</v>
      </c>
      <c r="F15" s="71">
        <v>0.04687792502829535</v>
      </c>
      <c r="G15" s="71">
        <v>0.1036358431171247</v>
      </c>
      <c r="H15" s="71">
        <v>0.23396970095093983</v>
      </c>
      <c r="I15" s="71">
        <v>0.6045407210050207</v>
      </c>
      <c r="J15" s="71">
        <v>0.1519322017713869</v>
      </c>
      <c r="K15" s="71">
        <v>1.0360546887853035</v>
      </c>
      <c r="L15" s="72">
        <v>0.09607501358846604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0.002308422398007437</v>
      </c>
      <c r="F16" s="71">
        <v>0.007927450845467865</v>
      </c>
      <c r="G16" s="71">
        <v>0.007961179583121814</v>
      </c>
      <c r="H16" s="71">
        <v>0.03163964978117417</v>
      </c>
      <c r="I16" s="71">
        <v>0.08393850536044423</v>
      </c>
      <c r="J16" s="71">
        <v>0.007118988147039262</v>
      </c>
      <c r="K16" s="71">
        <v>2.1346724522292977</v>
      </c>
      <c r="L16" s="72">
        <v>0.16059900322513454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0.001976939938515665</v>
      </c>
      <c r="F17" s="71">
        <v>0.019575992594017544</v>
      </c>
      <c r="G17" s="71">
        <v>0.044307400000975106</v>
      </c>
      <c r="H17" s="71">
        <v>0.08619604483881527</v>
      </c>
      <c r="I17" s="71">
        <v>0.1383376627740942</v>
      </c>
      <c r="J17" s="71">
        <v>0.06458812496524002</v>
      </c>
      <c r="K17" s="71">
        <v>1.617495</v>
      </c>
      <c r="L17" s="72">
        <v>0.13963372257238493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0.0026738610632093263</v>
      </c>
      <c r="F18" s="71">
        <v>0.011217677883262445</v>
      </c>
      <c r="G18" s="71">
        <v>-0.023522028197181855</v>
      </c>
      <c r="H18" s="71">
        <v>0.010636142098199741</v>
      </c>
      <c r="I18" s="71">
        <v>0.04463921522393499</v>
      </c>
      <c r="J18" s="71">
        <v>-0.03847471237828548</v>
      </c>
      <c r="K18" s="71">
        <v>0.32205884839650145</v>
      </c>
      <c r="L18" s="72">
        <v>0.04009804814278772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0.0027846050929631883</v>
      </c>
      <c r="F19" s="71">
        <v>0.008575953900684885</v>
      </c>
      <c r="G19" s="71">
        <v>0.023484377607175144</v>
      </c>
      <c r="H19" s="71">
        <v>0.056617073397305706</v>
      </c>
      <c r="I19" s="71">
        <v>0.10832918447697071</v>
      </c>
      <c r="J19" s="71">
        <v>0.0394296436845627</v>
      </c>
      <c r="K19" s="71">
        <v>2.0087193975332056</v>
      </c>
      <c r="L19" s="72">
        <v>0.17282837037427057</v>
      </c>
    </row>
    <row r="20" spans="1:12" s="9" customFormat="1" ht="14.25">
      <c r="A20" s="62">
        <v>17</v>
      </c>
      <c r="B20" s="47" t="s">
        <v>100</v>
      </c>
      <c r="C20" s="48">
        <v>41026</v>
      </c>
      <c r="D20" s="48">
        <v>41242</v>
      </c>
      <c r="E20" s="71" t="s">
        <v>94</v>
      </c>
      <c r="F20" s="71">
        <v>0.007427196172586914</v>
      </c>
      <c r="G20" s="71">
        <v>0.12759746709151543</v>
      </c>
      <c r="H20" s="71">
        <v>0.2758815439434483</v>
      </c>
      <c r="I20" s="71">
        <v>0.40302744758129894</v>
      </c>
      <c r="J20" s="71">
        <v>0.13480037086045393</v>
      </c>
      <c r="K20" s="71">
        <v>1.2089842842842846</v>
      </c>
      <c r="L20" s="72">
        <v>0.15662964737195728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0.002062836036354182</v>
      </c>
      <c r="F21" s="76">
        <f t="shared" si="0"/>
        <v>0.01115443425461676</v>
      </c>
      <c r="G21" s="76">
        <f t="shared" si="0"/>
        <v>0.06014345810804674</v>
      </c>
      <c r="H21" s="76">
        <f t="shared" si="0"/>
        <v>0.12455002575577978</v>
      </c>
      <c r="I21" s="76">
        <f t="shared" si="0"/>
        <v>0.2763741499601899</v>
      </c>
      <c r="J21" s="76">
        <f t="shared" si="0"/>
        <v>0.0855213659530453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A25" sqref="A2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44</v>
      </c>
      <c r="C4" s="30">
        <v>194.7058799999999</v>
      </c>
      <c r="D4" s="68">
        <v>0.12025125193707051</v>
      </c>
      <c r="E4" s="31">
        <v>144</v>
      </c>
      <c r="F4" s="68">
        <v>0.11726384364820847</v>
      </c>
      <c r="G4" s="50">
        <v>190.01036872964178</v>
      </c>
    </row>
    <row r="5" spans="1:7" ht="14.25">
      <c r="A5" s="89">
        <v>2</v>
      </c>
      <c r="B5" s="82" t="s">
        <v>55</v>
      </c>
      <c r="C5" s="30">
        <v>156.0038800000008</v>
      </c>
      <c r="D5" s="68">
        <v>0.011365431706162372</v>
      </c>
      <c r="E5" s="31">
        <v>75320</v>
      </c>
      <c r="F5" s="68">
        <v>0.007278794047237557</v>
      </c>
      <c r="G5" s="50">
        <v>99.56353317592462</v>
      </c>
    </row>
    <row r="6" spans="1:7" ht="14.25">
      <c r="A6" s="89">
        <v>3</v>
      </c>
      <c r="B6" s="82" t="s">
        <v>54</v>
      </c>
      <c r="C6" s="30">
        <v>61.44756000000005</v>
      </c>
      <c r="D6" s="68">
        <v>0.015343152596827834</v>
      </c>
      <c r="E6" s="31">
        <v>16</v>
      </c>
      <c r="F6" s="68">
        <v>0.012393493415956624</v>
      </c>
      <c r="G6" s="50">
        <v>49.63451451587922</v>
      </c>
    </row>
    <row r="7" spans="1:7" ht="14.25">
      <c r="A7" s="89">
        <v>4</v>
      </c>
      <c r="B7" s="82" t="s">
        <v>83</v>
      </c>
      <c r="C7" s="30">
        <v>43.56282999999984</v>
      </c>
      <c r="D7" s="68">
        <v>0.039154658737230716</v>
      </c>
      <c r="E7" s="31">
        <v>53</v>
      </c>
      <c r="F7" s="68">
        <v>0.03742937853107345</v>
      </c>
      <c r="G7" s="50">
        <v>41.86049368644077</v>
      </c>
    </row>
    <row r="8" spans="1:7" ht="14.25">
      <c r="A8" s="89">
        <v>5</v>
      </c>
      <c r="B8" s="82" t="s">
        <v>79</v>
      </c>
      <c r="C8" s="30">
        <v>35.61416999999992</v>
      </c>
      <c r="D8" s="68">
        <v>0.0056469778953217855</v>
      </c>
      <c r="E8" s="31">
        <v>6</v>
      </c>
      <c r="F8" s="68">
        <v>0.0028544243577545195</v>
      </c>
      <c r="G8" s="50">
        <v>18.01921661275043</v>
      </c>
    </row>
    <row r="9" spans="1:7" ht="14.25">
      <c r="A9" s="89">
        <v>6</v>
      </c>
      <c r="B9" s="82" t="s">
        <v>81</v>
      </c>
      <c r="C9" s="30">
        <v>4.667770000000019</v>
      </c>
      <c r="D9" s="68">
        <v>0.004500811323750766</v>
      </c>
      <c r="E9" s="31">
        <v>1</v>
      </c>
      <c r="F9" s="68">
        <v>0.0025188916876574307</v>
      </c>
      <c r="G9" s="50">
        <v>2.615896675063054</v>
      </c>
    </row>
    <row r="10" spans="1:7" ht="14.25">
      <c r="A10" s="89">
        <v>7</v>
      </c>
      <c r="B10" s="82" t="s">
        <v>82</v>
      </c>
      <c r="C10" s="30">
        <v>3.291590000000084</v>
      </c>
      <c r="D10" s="68">
        <v>0.0022962936127676964</v>
      </c>
      <c r="E10" s="31">
        <v>1</v>
      </c>
      <c r="F10" s="68">
        <v>0.0017857142857142857</v>
      </c>
      <c r="G10" s="50">
        <v>2.5701802678571335</v>
      </c>
    </row>
    <row r="11" spans="1:7" ht="14.25">
      <c r="A11" s="89">
        <v>8</v>
      </c>
      <c r="B11" s="82" t="s">
        <v>49</v>
      </c>
      <c r="C11" s="30">
        <v>26.617949999999254</v>
      </c>
      <c r="D11" s="68">
        <v>0.004633201758139795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75</v>
      </c>
      <c r="C12" s="30">
        <v>9.067669999999925</v>
      </c>
      <c r="D12" s="68">
        <v>0.002308422398007957</v>
      </c>
      <c r="E12" s="31">
        <v>0</v>
      </c>
      <c r="F12" s="68">
        <v>0</v>
      </c>
      <c r="G12" s="50">
        <v>0</v>
      </c>
    </row>
    <row r="13" spans="1:7" ht="14.25">
      <c r="A13" s="89"/>
      <c r="B13" s="82" t="s">
        <v>95</v>
      </c>
      <c r="C13" s="30">
        <v>7.92685999999987</v>
      </c>
      <c r="D13" s="68">
        <v>0.0029189915029185953</v>
      </c>
      <c r="E13" s="31">
        <v>0</v>
      </c>
      <c r="F13" s="68">
        <v>0</v>
      </c>
      <c r="G13" s="50">
        <v>0</v>
      </c>
    </row>
    <row r="14" spans="1:7" ht="14.25">
      <c r="A14" s="89">
        <v>10</v>
      </c>
      <c r="B14" s="82" t="s">
        <v>77</v>
      </c>
      <c r="C14" s="30">
        <v>5.256100000000093</v>
      </c>
      <c r="D14" s="68">
        <v>0.0017206887959055448</v>
      </c>
      <c r="E14" s="31">
        <v>0</v>
      </c>
      <c r="F14" s="68">
        <v>0</v>
      </c>
      <c r="G14" s="50">
        <v>0</v>
      </c>
    </row>
    <row r="15" spans="1:7" ht="14.25">
      <c r="A15" s="89">
        <v>11</v>
      </c>
      <c r="B15" s="82" t="s">
        <v>22</v>
      </c>
      <c r="C15" s="30">
        <v>5.035739999999992</v>
      </c>
      <c r="D15" s="68">
        <v>0.004273936323072758</v>
      </c>
      <c r="E15" s="31">
        <v>0</v>
      </c>
      <c r="F15" s="68">
        <v>0</v>
      </c>
      <c r="G15" s="50">
        <v>0</v>
      </c>
    </row>
    <row r="16" spans="1:7" ht="14.25">
      <c r="A16" s="89">
        <v>12</v>
      </c>
      <c r="B16" s="82" t="s">
        <v>78</v>
      </c>
      <c r="C16" s="30">
        <v>0.7540100000000094</v>
      </c>
      <c r="D16" s="68">
        <v>0.0010212715029994366</v>
      </c>
      <c r="E16" s="31">
        <v>0</v>
      </c>
      <c r="F16" s="68">
        <v>0</v>
      </c>
      <c r="G16" s="50">
        <v>0</v>
      </c>
    </row>
    <row r="17" spans="1:7" ht="14.25">
      <c r="A17" s="89">
        <v>13</v>
      </c>
      <c r="B17" s="82" t="s">
        <v>86</v>
      </c>
      <c r="C17" s="30">
        <v>0</v>
      </c>
      <c r="D17" s="68">
        <v>0</v>
      </c>
      <c r="E17" s="31">
        <v>0</v>
      </c>
      <c r="F17" s="68">
        <v>0</v>
      </c>
      <c r="G17" s="50">
        <v>0</v>
      </c>
    </row>
    <row r="18" spans="1:7" ht="14.25">
      <c r="A18" s="89">
        <v>14</v>
      </c>
      <c r="B18" s="82" t="s">
        <v>64</v>
      </c>
      <c r="C18" s="30">
        <v>-22.686490000000227</v>
      </c>
      <c r="D18" s="68">
        <v>-0.0030459113870204106</v>
      </c>
      <c r="E18" s="31">
        <v>0</v>
      </c>
      <c r="F18" s="68">
        <v>0</v>
      </c>
      <c r="G18" s="50">
        <v>0</v>
      </c>
    </row>
    <row r="19" spans="1:7" ht="14.25">
      <c r="A19" s="89">
        <v>15</v>
      </c>
      <c r="B19" s="82" t="s">
        <v>45</v>
      </c>
      <c r="C19" s="30">
        <v>45.75076000000164</v>
      </c>
      <c r="D19" s="68">
        <v>0.0015337860590704303</v>
      </c>
      <c r="E19" s="31">
        <v>-52</v>
      </c>
      <c r="F19" s="68">
        <v>-0.0010594731158696847</v>
      </c>
      <c r="G19" s="50">
        <v>-31.553129392638176</v>
      </c>
    </row>
    <row r="20" spans="1:7" ht="14.25">
      <c r="A20" s="89">
        <v>16</v>
      </c>
      <c r="B20" s="82" t="s">
        <v>100</v>
      </c>
      <c r="C20" s="30" t="s">
        <v>94</v>
      </c>
      <c r="D20" s="68" t="s">
        <v>94</v>
      </c>
      <c r="E20" s="31" t="s">
        <v>94</v>
      </c>
      <c r="F20" s="68" t="s">
        <v>94</v>
      </c>
      <c r="G20" s="50" t="s">
        <v>102</v>
      </c>
    </row>
    <row r="21" spans="1:7" ht="15.75" thickBot="1">
      <c r="A21" s="63"/>
      <c r="B21" s="64" t="s">
        <v>24</v>
      </c>
      <c r="C21" s="54">
        <v>577.0162800000013</v>
      </c>
      <c r="D21" s="67">
        <v>0.0068215292613301465</v>
      </c>
      <c r="E21" s="55">
        <v>75489</v>
      </c>
      <c r="F21" s="67">
        <v>0.0072098200023437715</v>
      </c>
      <c r="G21" s="56">
        <v>372.72107427091885</v>
      </c>
    </row>
    <row r="23" ht="14.25">
      <c r="D23" s="52"/>
    </row>
    <row r="24" ht="14.25">
      <c r="A24" s="11" t="s">
        <v>103</v>
      </c>
    </row>
    <row r="25" ht="14.25">
      <c r="A25" s="11" t="s">
        <v>101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64</v>
      </c>
      <c r="C2" s="71">
        <v>-0.0030459113870198173</v>
      </c>
    </row>
    <row r="3" spans="1:5" ht="14.25">
      <c r="A3" s="14"/>
      <c r="B3" s="47" t="s">
        <v>86</v>
      </c>
      <c r="C3" s="71">
        <v>0</v>
      </c>
      <c r="D3" s="14"/>
      <c r="E3" s="14"/>
    </row>
    <row r="4" spans="1:5" ht="14.25">
      <c r="A4" s="14"/>
      <c r="B4" s="47" t="s">
        <v>82</v>
      </c>
      <c r="C4" s="71">
        <v>0.0005096692034751715</v>
      </c>
      <c r="D4" s="14"/>
      <c r="E4" s="14"/>
    </row>
    <row r="5" spans="1:5" ht="14.25">
      <c r="A5" s="14"/>
      <c r="B5" s="47" t="s">
        <v>78</v>
      </c>
      <c r="C5" s="71">
        <v>0.0010212715029993547</v>
      </c>
      <c r="D5" s="14"/>
      <c r="E5" s="14"/>
    </row>
    <row r="6" spans="1:5" ht="14.25">
      <c r="A6" s="14"/>
      <c r="B6" s="47" t="s">
        <v>83</v>
      </c>
      <c r="C6" s="71">
        <v>0.0016630338814975776</v>
      </c>
      <c r="D6" s="14"/>
      <c r="E6" s="14"/>
    </row>
    <row r="7" spans="1:5" ht="14.25">
      <c r="A7" s="14"/>
      <c r="B7" s="47" t="s">
        <v>77</v>
      </c>
      <c r="C7" s="71">
        <v>0.0017206887959064776</v>
      </c>
      <c r="D7" s="14"/>
      <c r="E7" s="14"/>
    </row>
    <row r="8" spans="1:5" ht="14.25">
      <c r="A8" s="14"/>
      <c r="B8" s="47" t="s">
        <v>81</v>
      </c>
      <c r="C8" s="71">
        <v>0.001976939938515665</v>
      </c>
      <c r="D8" s="14"/>
      <c r="E8" s="14"/>
    </row>
    <row r="9" spans="1:5" ht="14.25">
      <c r="A9" s="14"/>
      <c r="B9" s="47" t="s">
        <v>75</v>
      </c>
      <c r="C9" s="71">
        <v>0.002308422398007437</v>
      </c>
      <c r="D9" s="14"/>
      <c r="E9" s="14"/>
    </row>
    <row r="10" spans="1:5" ht="14.25">
      <c r="A10" s="14"/>
      <c r="B10" s="47" t="s">
        <v>45</v>
      </c>
      <c r="C10" s="71">
        <v>0.0025960095772981084</v>
      </c>
      <c r="D10" s="14"/>
      <c r="E10" s="14"/>
    </row>
    <row r="11" spans="1:5" ht="14.25">
      <c r="A11" s="14"/>
      <c r="B11" s="47" t="s">
        <v>44</v>
      </c>
      <c r="C11" s="71">
        <v>0.0026738610632093263</v>
      </c>
      <c r="D11" s="14"/>
      <c r="E11" s="14"/>
    </row>
    <row r="12" spans="1:5" ht="14.25">
      <c r="A12" s="14"/>
      <c r="B12" s="47" t="s">
        <v>79</v>
      </c>
      <c r="C12" s="71">
        <v>0.0027846050929631883</v>
      </c>
      <c r="D12" s="14"/>
      <c r="E12" s="14"/>
    </row>
    <row r="13" spans="1:5" ht="14.25">
      <c r="A13" s="14"/>
      <c r="B13" s="47" t="s">
        <v>54</v>
      </c>
      <c r="C13" s="71">
        <v>0.0029135501166854816</v>
      </c>
      <c r="D13" s="14"/>
      <c r="E13" s="14"/>
    </row>
    <row r="14" spans="1:5" ht="14.25">
      <c r="A14" s="14"/>
      <c r="B14" s="47" t="s">
        <v>95</v>
      </c>
      <c r="C14" s="71">
        <v>0.002918991502918411</v>
      </c>
      <c r="D14" s="14"/>
      <c r="E14" s="14"/>
    </row>
    <row r="15" spans="1:5" ht="14.25">
      <c r="A15" s="14"/>
      <c r="B15" s="47" t="s">
        <v>55</v>
      </c>
      <c r="C15" s="71">
        <v>0.004057106813997846</v>
      </c>
      <c r="D15" s="14"/>
      <c r="E15" s="14"/>
    </row>
    <row r="16" spans="1:5" ht="14.25">
      <c r="A16" s="14"/>
      <c r="B16" s="47" t="s">
        <v>22</v>
      </c>
      <c r="C16" s="71">
        <v>0.0042739363230728245</v>
      </c>
      <c r="D16" s="14"/>
      <c r="E16" s="14"/>
    </row>
    <row r="17" spans="1:5" ht="14.25">
      <c r="A17" s="14"/>
      <c r="B17" s="47" t="s">
        <v>49</v>
      </c>
      <c r="C17" s="71">
        <v>0.00463320175813986</v>
      </c>
      <c r="D17" s="14"/>
      <c r="E17" s="14"/>
    </row>
    <row r="18" spans="2:3" ht="14.25">
      <c r="B18" s="47" t="s">
        <v>21</v>
      </c>
      <c r="C18" s="74">
        <v>0.03300373368653031</v>
      </c>
    </row>
    <row r="19" spans="2:3" ht="14.25">
      <c r="B19" s="14" t="s">
        <v>27</v>
      </c>
      <c r="C19" s="86">
        <v>-0.0007371835376384084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98</v>
      </c>
      <c r="C3" s="45" t="s">
        <v>7</v>
      </c>
      <c r="D3" s="46" t="s">
        <v>10</v>
      </c>
      <c r="E3" s="43">
        <v>15895523.78</v>
      </c>
      <c r="F3" s="94">
        <v>28475</v>
      </c>
      <c r="G3" s="43">
        <v>558.2273496049165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104</v>
      </c>
      <c r="C4" s="45" t="s">
        <v>7</v>
      </c>
      <c r="D4" s="46" t="s">
        <v>10</v>
      </c>
      <c r="E4" s="43">
        <v>14572641.59</v>
      </c>
      <c r="F4" s="94">
        <v>1834599</v>
      </c>
      <c r="G4" s="43">
        <v>7.943229877482763</v>
      </c>
      <c r="H4" s="73">
        <v>0.5</v>
      </c>
      <c r="I4" s="42" t="s">
        <v>65</v>
      </c>
      <c r="J4" s="44" t="s">
        <v>28</v>
      </c>
    </row>
    <row r="5" spans="1:10" ht="15" customHeight="1">
      <c r="A5" s="41">
        <v>3</v>
      </c>
      <c r="B5" s="42" t="s">
        <v>99</v>
      </c>
      <c r="C5" s="45" t="s">
        <v>7</v>
      </c>
      <c r="D5" s="46" t="s">
        <v>63</v>
      </c>
      <c r="E5" s="43">
        <v>3710659.41</v>
      </c>
      <c r="F5" s="94">
        <v>53333</v>
      </c>
      <c r="G5" s="43">
        <v>69.5752987831174</v>
      </c>
      <c r="H5" s="73">
        <v>100</v>
      </c>
      <c r="I5" s="42" t="s">
        <v>96</v>
      </c>
      <c r="J5" s="44" t="s">
        <v>97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1608640.1601</v>
      </c>
      <c r="F6" s="94">
        <v>2801</v>
      </c>
      <c r="G6" s="43">
        <v>574.3092324526955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26</v>
      </c>
      <c r="C7" s="45" t="s">
        <v>7</v>
      </c>
      <c r="D7" s="46" t="s">
        <v>10</v>
      </c>
      <c r="E7" s="43">
        <v>1521457.33</v>
      </c>
      <c r="F7" s="94">
        <v>747</v>
      </c>
      <c r="G7" s="43">
        <v>2036.7568005354753</v>
      </c>
      <c r="H7" s="73">
        <v>1000</v>
      </c>
      <c r="I7" s="42" t="s">
        <v>70</v>
      </c>
      <c r="J7" s="44" t="s">
        <v>56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367429.36</v>
      </c>
      <c r="F8" s="94">
        <v>679</v>
      </c>
      <c r="G8" s="43">
        <v>541.1330780559647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37676351.6301</v>
      </c>
      <c r="F9" s="59">
        <f>SUM(F3:F8)</f>
        <v>1920634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104</v>
      </c>
      <c r="C4" s="48">
        <v>37691</v>
      </c>
      <c r="D4" s="48">
        <v>37894</v>
      </c>
      <c r="E4" s="71" t="s">
        <v>94</v>
      </c>
      <c r="F4" s="71" t="s">
        <v>94</v>
      </c>
      <c r="G4" s="71">
        <v>0.10157178082097817</v>
      </c>
      <c r="H4" s="71">
        <v>0.07139392616941143</v>
      </c>
      <c r="I4" s="71" t="s">
        <v>94</v>
      </c>
      <c r="J4" s="71" t="s">
        <v>94</v>
      </c>
      <c r="K4" s="72">
        <v>14.886459754965493</v>
      </c>
      <c r="L4" s="72">
        <v>0.20824280294937259</v>
      </c>
    </row>
    <row r="5" spans="1:12" ht="14.25" collapsed="1">
      <c r="A5" s="62">
        <v>2</v>
      </c>
      <c r="B5" s="47" t="s">
        <v>31</v>
      </c>
      <c r="C5" s="48">
        <v>38441</v>
      </c>
      <c r="D5" s="48">
        <v>38625</v>
      </c>
      <c r="E5" s="71">
        <v>0</v>
      </c>
      <c r="F5" s="71">
        <v>-0.04101759894849211</v>
      </c>
      <c r="G5" s="71">
        <v>-0.05222586856532374</v>
      </c>
      <c r="H5" s="71">
        <v>-0.11914329841960947</v>
      </c>
      <c r="I5" s="71">
        <v>-0.23477770308744172</v>
      </c>
      <c r="J5" s="71">
        <v>-0.04923790759729396</v>
      </c>
      <c r="K5" s="72">
        <v>-0.45886692194403533</v>
      </c>
      <c r="L5" s="72">
        <v>-0.04750822176175362</v>
      </c>
    </row>
    <row r="6" spans="1:12" ht="14.25">
      <c r="A6" s="62">
        <v>3</v>
      </c>
      <c r="B6" s="47" t="s">
        <v>98</v>
      </c>
      <c r="C6" s="48">
        <v>38862</v>
      </c>
      <c r="D6" s="48">
        <v>38958</v>
      </c>
      <c r="E6" s="71">
        <v>0.0021188475756899194</v>
      </c>
      <c r="F6" s="71">
        <v>0.03490480613746372</v>
      </c>
      <c r="G6" s="71">
        <v>0.1635915852766554</v>
      </c>
      <c r="H6" s="71" t="s">
        <v>94</v>
      </c>
      <c r="I6" s="71">
        <v>0.8441429079214273</v>
      </c>
      <c r="J6" s="71">
        <v>0.31141887338724894</v>
      </c>
      <c r="K6" s="72">
        <v>4.582273496049165</v>
      </c>
      <c r="L6" s="72">
        <v>0.1582641039104431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0.0088518234601771</v>
      </c>
      <c r="F7" s="71">
        <v>0.035844375445521326</v>
      </c>
      <c r="G7" s="71">
        <v>0.18100755268137791</v>
      </c>
      <c r="H7" s="71">
        <v>0.33244136936275615</v>
      </c>
      <c r="I7" s="71">
        <v>0.21196303796069516</v>
      </c>
      <c r="J7" s="71">
        <v>0.2661055331232094</v>
      </c>
      <c r="K7" s="72">
        <v>-0.4256907675473047</v>
      </c>
      <c r="L7" s="72">
        <v>-0.04828771283438038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0.0020689236605224703</v>
      </c>
      <c r="F8" s="71">
        <v>-0.06690536855521023</v>
      </c>
      <c r="G8" s="71">
        <v>-0.03733954502054815</v>
      </c>
      <c r="H8" s="71">
        <v>0.017720154364746943</v>
      </c>
      <c r="I8" s="71">
        <v>0.13438535611198876</v>
      </c>
      <c r="J8" s="71">
        <v>-0.020938525590397106</v>
      </c>
      <c r="K8" s="72">
        <v>1.036756800535473</v>
      </c>
      <c r="L8" s="72">
        <v>0.06772910194615966</v>
      </c>
    </row>
    <row r="9" spans="1:12" ht="14.25">
      <c r="A9" s="62">
        <v>6</v>
      </c>
      <c r="B9" s="47" t="s">
        <v>99</v>
      </c>
      <c r="C9" s="48">
        <v>40253</v>
      </c>
      <c r="D9" s="48">
        <v>40445</v>
      </c>
      <c r="E9" s="71">
        <v>0.007278522283510114</v>
      </c>
      <c r="F9" s="71">
        <v>0.028309289409994998</v>
      </c>
      <c r="G9" s="71">
        <v>0.13671685524184185</v>
      </c>
      <c r="H9" s="71">
        <v>0.32282370614918277</v>
      </c>
      <c r="I9" s="71">
        <v>0.5784549539013124</v>
      </c>
      <c r="J9" s="71">
        <v>0.23138997896045654</v>
      </c>
      <c r="K9" s="72">
        <v>-0.30424701216882577</v>
      </c>
      <c r="L9" s="72">
        <v>-0.0464306538909639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0.0040636233959799204</v>
      </c>
      <c r="F10" s="76">
        <f t="shared" si="0"/>
        <v>-0.0017728993021444595</v>
      </c>
      <c r="G10" s="76">
        <f t="shared" si="0"/>
        <v>0.08222039340583025</v>
      </c>
      <c r="H10" s="76">
        <f t="shared" si="0"/>
        <v>0.12504717152529757</v>
      </c>
      <c r="I10" s="76">
        <f t="shared" si="0"/>
        <v>0.30683371056159636</v>
      </c>
      <c r="J10" s="76">
        <f t="shared" si="0"/>
        <v>0.14774759045664476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99</v>
      </c>
      <c r="C4" s="30">
        <v>51.74815000000037</v>
      </c>
      <c r="D4" s="68">
        <v>0.01414304592891394</v>
      </c>
      <c r="E4" s="31">
        <v>361</v>
      </c>
      <c r="F4" s="87">
        <v>0.0068149210903873745</v>
      </c>
      <c r="G4" s="50">
        <v>24.93519151362991</v>
      </c>
    </row>
    <row r="5" spans="1:7" ht="14.25" customHeight="1">
      <c r="A5" s="90">
        <v>2</v>
      </c>
      <c r="B5" s="91" t="s">
        <v>98</v>
      </c>
      <c r="C5" s="30">
        <v>58.119049999998886</v>
      </c>
      <c r="D5" s="68">
        <v>0.0036697332038188608</v>
      </c>
      <c r="E5" s="31">
        <v>44</v>
      </c>
      <c r="F5" s="87">
        <v>0.0015476064858780908</v>
      </c>
      <c r="G5" s="50">
        <v>24.510070279625296</v>
      </c>
    </row>
    <row r="6" spans="1:7" ht="14.25" customHeight="1">
      <c r="A6" s="90">
        <v>3</v>
      </c>
      <c r="B6" s="91" t="s">
        <v>62</v>
      </c>
      <c r="C6" s="30">
        <v>14.114459999999964</v>
      </c>
      <c r="D6" s="68">
        <v>0.008851823460176768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3.141280000000028</v>
      </c>
      <c r="D7" s="68">
        <v>0.0020689236605251115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31</v>
      </c>
      <c r="C8" s="30">
        <v>0</v>
      </c>
      <c r="D8" s="68">
        <v>0</v>
      </c>
      <c r="E8" s="31">
        <v>0</v>
      </c>
      <c r="F8" s="87">
        <v>0</v>
      </c>
      <c r="G8" s="50">
        <v>0</v>
      </c>
    </row>
    <row r="9" spans="1:7" ht="14.25" customHeight="1">
      <c r="A9" s="90">
        <v>6</v>
      </c>
      <c r="B9" s="91" t="s">
        <v>104</v>
      </c>
      <c r="C9" s="30" t="s">
        <v>94</v>
      </c>
      <c r="D9" s="68" t="s">
        <v>94</v>
      </c>
      <c r="E9" s="31" t="s">
        <v>94</v>
      </c>
      <c r="F9" s="87" t="s">
        <v>94</v>
      </c>
      <c r="G9" s="50" t="s">
        <v>105</v>
      </c>
    </row>
    <row r="10" spans="1:7" ht="15.75" thickBot="1">
      <c r="A10" s="65"/>
      <c r="B10" s="53" t="s">
        <v>24</v>
      </c>
      <c r="C10" s="54">
        <v>127.12293999999925</v>
      </c>
      <c r="D10" s="67">
        <v>0.005532716388477293</v>
      </c>
      <c r="E10" s="55">
        <v>405</v>
      </c>
      <c r="F10" s="67">
        <v>0.004729650823309587</v>
      </c>
      <c r="G10" s="56">
        <v>49.445261793255206</v>
      </c>
    </row>
    <row r="12" ht="15" customHeight="1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0</v>
      </c>
      <c r="D2" s="21"/>
      <c r="E2" s="21"/>
    </row>
    <row r="3" spans="1:5" ht="14.25">
      <c r="A3" s="21"/>
      <c r="B3" s="47" t="s">
        <v>26</v>
      </c>
      <c r="C3" s="71">
        <v>0.0020689236605224703</v>
      </c>
      <c r="D3" s="21"/>
      <c r="E3" s="21"/>
    </row>
    <row r="4" spans="1:5" ht="14.25">
      <c r="A4" s="21"/>
      <c r="B4" s="47" t="s">
        <v>98</v>
      </c>
      <c r="C4" s="71">
        <v>0.0021188475756899194</v>
      </c>
      <c r="D4" s="21"/>
      <c r="E4" s="21"/>
    </row>
    <row r="5" spans="1:5" ht="14.25">
      <c r="A5" s="21"/>
      <c r="B5" s="47" t="s">
        <v>99</v>
      </c>
      <c r="C5" s="71">
        <v>0.007278522283510114</v>
      </c>
      <c r="D5" s="21"/>
      <c r="E5" s="21"/>
    </row>
    <row r="6" spans="1:5" ht="14.25">
      <c r="A6" s="21"/>
      <c r="B6" s="47" t="s">
        <v>62</v>
      </c>
      <c r="C6" s="71">
        <v>0.0088518234601771</v>
      </c>
      <c r="D6" s="21"/>
      <c r="E6" s="21"/>
    </row>
    <row r="7" spans="1:4" ht="14.25">
      <c r="A7" s="21"/>
      <c r="B7" s="47" t="s">
        <v>21</v>
      </c>
      <c r="C7" s="74">
        <v>0.03300373368653031</v>
      </c>
      <c r="D7" s="21"/>
    </row>
    <row r="8" spans="2:3" ht="14.25">
      <c r="B8" s="47" t="s">
        <v>27</v>
      </c>
      <c r="C8" s="86">
        <v>-0.0007371835376384084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12696246.28</v>
      </c>
      <c r="F3" s="11">
        <v>189565</v>
      </c>
      <c r="G3" s="85">
        <v>66.9756879170733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106</v>
      </c>
      <c r="C4" s="83" t="s">
        <v>7</v>
      </c>
      <c r="D4" s="83" t="s">
        <v>107</v>
      </c>
      <c r="E4" s="85">
        <v>1309604.75</v>
      </c>
      <c r="F4" s="11">
        <v>128543</v>
      </c>
      <c r="G4" s="85">
        <v>10.188067417128899</v>
      </c>
      <c r="H4" s="84">
        <v>10</v>
      </c>
      <c r="I4" s="83" t="s">
        <v>108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1104010.4801</v>
      </c>
      <c r="F5" s="11">
        <v>648</v>
      </c>
      <c r="G5" s="85">
        <v>1703.719876697531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15109861.5101</v>
      </c>
      <c r="F6" s="69">
        <f>SUM(F3:F5)</f>
        <v>318756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2018-05-11T10:41:55Z</dcterms:modified>
  <cp:category>Analytics</cp:category>
  <cp:version/>
  <cp:contentType/>
  <cp:contentStatus/>
</cp:coreProperties>
</file>