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<sst xmlns="http://schemas.openxmlformats.org/spreadsheetml/2006/main" count="302" uniqueCount="99">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</sst>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3896122"/>
        <c:axId val="38194187"/>
      </c:barChart>
      <c:catAx>
        <c:axId val="63896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94187"/>
        <c:crosses val="autoZero"/>
        <c:auto val="0"/>
        <c:lblOffset val="0"/>
        <c:tickLblSkip val="1"/>
        <c:noMultiLvlLbl val="0"/>
      </c:catAx>
      <c:valAx>
        <c:axId val="3819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21716"/>
        <c:axId val="38424533"/>
      </c:barChart>
      <c:catAx>
        <c:axId val="6392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24533"/>
        <c:crosses val="autoZero"/>
        <c:auto val="0"/>
        <c:lblOffset val="0"/>
        <c:tickLblSkip val="1"/>
        <c:noMultiLvlLbl val="0"/>
      </c:catAx>
      <c:val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276478"/>
        <c:axId val="25379439"/>
      </c:barChart>
      <c:catAx>
        <c:axId val="1027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79439"/>
        <c:crosses val="autoZero"/>
        <c:auto val="0"/>
        <c:lblOffset val="0"/>
        <c:tickLblSkip val="1"/>
        <c:noMultiLvlLbl val="0"/>
      </c:catAx>
      <c:valAx>
        <c:axId val="25379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088360"/>
        <c:axId val="42468649"/>
      </c:barChart>
      <c:catAx>
        <c:axId val="2708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68649"/>
        <c:crosses val="autoZero"/>
        <c:auto val="0"/>
        <c:lblOffset val="0"/>
        <c:tickLblSkip val="1"/>
        <c:noMultiLvlLbl val="0"/>
      </c:catAx>
      <c:valAx>
        <c:axId val="4246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73522"/>
        <c:axId val="17408515"/>
      </c:barChart>
      <c:catAx>
        <c:axId val="4667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8515"/>
        <c:crosses val="autoZero"/>
        <c:auto val="0"/>
        <c:lblOffset val="0"/>
        <c:tickLblSkip val="1"/>
        <c:noMultiLvlLbl val="0"/>
      </c:catAx>
      <c:val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58908"/>
        <c:axId val="803581"/>
      </c:barChart>
      <c:catAx>
        <c:axId val="2245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3581"/>
        <c:crosses val="autoZero"/>
        <c:auto val="0"/>
        <c:lblOffset val="0"/>
        <c:tickLblSkip val="1"/>
        <c:noMultiLvlLbl val="0"/>
      </c:catAx>
      <c:val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7232230"/>
        <c:axId val="65090071"/>
      </c:barChart>
      <c:catAx>
        <c:axId val="72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090071"/>
        <c:crossesAt val="0"/>
        <c:auto val="0"/>
        <c:lblOffset val="0"/>
        <c:tickLblSkip val="1"/>
        <c:noMultiLvlLbl val="0"/>
      </c:catAx>
      <c:valAx>
        <c:axId val="65090071"/>
        <c:scaling>
          <c:orientation val="minMax"/>
          <c:max val="0.015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3223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8939728"/>
        <c:axId val="37804369"/>
      </c:barChart>
      <c:catAx>
        <c:axId val="489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804369"/>
        <c:crosses val="autoZero"/>
        <c:auto val="0"/>
        <c:lblOffset val="0"/>
        <c:tickLblSkip val="1"/>
        <c:noMultiLvlLbl val="0"/>
      </c:catAx>
      <c:val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695002"/>
        <c:axId val="42255019"/>
      </c:barChart>
      <c:catAx>
        <c:axId val="4695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255019"/>
        <c:crosses val="autoZero"/>
        <c:auto val="0"/>
        <c:lblOffset val="0"/>
        <c:tickLblSkip val="52"/>
        <c:noMultiLvlLbl val="0"/>
      </c:catAx>
      <c:valAx>
        <c:axId val="4225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5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4750852"/>
        <c:axId val="104485"/>
      </c:barChart>
      <c:catAx>
        <c:axId val="44750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485"/>
        <c:crosses val="autoZero"/>
        <c:auto val="0"/>
        <c:lblOffset val="0"/>
        <c:tickLblSkip val="49"/>
        <c:noMultiLvlLbl val="0"/>
      </c:catAx>
      <c:val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0366"/>
        <c:axId val="8463295"/>
      </c:barChart>
      <c:catAx>
        <c:axId val="940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463295"/>
        <c:crosses val="autoZero"/>
        <c:auto val="0"/>
        <c:lblOffset val="0"/>
        <c:tickLblSkip val="4"/>
        <c:noMultiLvlLbl val="0"/>
      </c:catAx>
      <c:val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0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8203364"/>
        <c:axId val="6721413"/>
      </c:barChart>
      <c:catAx>
        <c:axId val="820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21413"/>
        <c:crosses val="autoZero"/>
        <c:auto val="0"/>
        <c:lblOffset val="0"/>
        <c:tickLblSkip val="9"/>
        <c:noMultiLvlLbl val="0"/>
      </c:catAx>
      <c:val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60792"/>
        <c:axId val="14438265"/>
      </c:barChart>
      <c:catAx>
        <c:axId val="906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438265"/>
        <c:crosses val="autoZero"/>
        <c:auto val="0"/>
        <c:lblOffset val="0"/>
        <c:tickLblSkip val="4"/>
        <c:noMultiLvlLbl val="0"/>
      </c:catAx>
      <c:val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60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2835522"/>
        <c:axId val="28648787"/>
      </c:barChart>
      <c:catAx>
        <c:axId val="62835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48787"/>
        <c:crosses val="autoZero"/>
        <c:auto val="0"/>
        <c:lblOffset val="0"/>
        <c:tickLblSkip val="52"/>
        <c:noMultiLvlLbl val="0"/>
      </c:catAx>
      <c:val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35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12492"/>
        <c:axId val="38850381"/>
      </c:barChart>
      <c:catAx>
        <c:axId val="5651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850381"/>
        <c:crosses val="autoZero"/>
        <c:auto val="0"/>
        <c:lblOffset val="0"/>
        <c:tickLblSkip val="4"/>
        <c:noMultiLvlLbl val="0"/>
      </c:catAx>
      <c:val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12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09110"/>
        <c:axId val="59873127"/>
      </c:barChart>
      <c:catAx>
        <c:axId val="14109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73127"/>
        <c:crosses val="autoZero"/>
        <c:auto val="0"/>
        <c:lblOffset val="0"/>
        <c:tickLblSkip val="4"/>
        <c:noMultiLvlLbl val="0"/>
      </c:catAx>
      <c:val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09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7232"/>
        <c:axId val="17885089"/>
      </c:barChart>
      <c:catAx>
        <c:axId val="1987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85089"/>
        <c:crosses val="autoZero"/>
        <c:auto val="0"/>
        <c:lblOffset val="0"/>
        <c:tickLblSkip val="4"/>
        <c:noMultiLvlLbl val="0"/>
      </c:catAx>
      <c:val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7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48074"/>
        <c:axId val="39406075"/>
      </c:barChart>
      <c:catAx>
        <c:axId val="2674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406075"/>
        <c:crosses val="autoZero"/>
        <c:auto val="0"/>
        <c:lblOffset val="0"/>
        <c:tickLblSkip val="4"/>
        <c:noMultiLvlLbl val="0"/>
      </c:catAx>
      <c:val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48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10356"/>
        <c:axId val="37775477"/>
      </c:barChart>
      <c:catAx>
        <c:axId val="19110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775477"/>
        <c:crosses val="autoZero"/>
        <c:auto val="0"/>
        <c:lblOffset val="0"/>
        <c:tickLblSkip val="4"/>
        <c:noMultiLvlLbl val="0"/>
      </c:catAx>
      <c:val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4974"/>
        <c:axId val="39914767"/>
      </c:barChart>
      <c:catAx>
        <c:axId val="4434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14767"/>
        <c:crosses val="autoZero"/>
        <c:auto val="0"/>
        <c:lblOffset val="0"/>
        <c:tickLblSkip val="4"/>
        <c:noMultiLvlLbl val="0"/>
      </c:catAx>
      <c:val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4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88584"/>
        <c:axId val="11870665"/>
      </c:barChart>
      <c:catAx>
        <c:axId val="2368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870665"/>
        <c:crosses val="autoZero"/>
        <c:auto val="0"/>
        <c:lblOffset val="0"/>
        <c:tickLblSkip val="4"/>
        <c:noMultiLvlLbl val="0"/>
      </c:catAx>
      <c:val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88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27122"/>
        <c:axId val="21999779"/>
      </c:barChart>
      <c:catAx>
        <c:axId val="3972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99779"/>
        <c:crosses val="autoZero"/>
        <c:auto val="0"/>
        <c:lblOffset val="0"/>
        <c:tickLblSkip val="4"/>
        <c:noMultiLvlLbl val="0"/>
      </c:catAx>
      <c:val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0492718"/>
        <c:axId val="7563551"/>
      </c:barChart>
      <c:catAx>
        <c:axId val="60492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3551"/>
        <c:crosses val="autoZero"/>
        <c:auto val="0"/>
        <c:lblOffset val="0"/>
        <c:tickLblSkip val="1"/>
        <c:noMultiLvlLbl val="0"/>
      </c:catAx>
      <c:valAx>
        <c:axId val="756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25"/>
          <c:w val="0.998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63780284"/>
        <c:axId val="37151645"/>
      </c:barChart>
      <c:catAx>
        <c:axId val="6378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51645"/>
        <c:crosses val="autoZero"/>
        <c:auto val="0"/>
        <c:lblOffset val="0"/>
        <c:tickLblSkip val="1"/>
        <c:noMultiLvlLbl val="0"/>
      </c:catAx>
      <c:valAx>
        <c:axId val="37151645"/>
        <c:scaling>
          <c:orientation val="minMax"/>
          <c:max val="0.015"/>
          <c:min val="-0.0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78028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5929350"/>
        <c:axId val="56493239"/>
      </c:barChart>
      <c:catAx>
        <c:axId val="65929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93239"/>
        <c:crosses val="autoZero"/>
        <c:auto val="0"/>
        <c:lblOffset val="0"/>
        <c:tickLblSkip val="1"/>
        <c:noMultiLvlLbl val="0"/>
      </c:catAx>
      <c:val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29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8677104"/>
        <c:axId val="12549617"/>
      </c:barChart>
      <c:catAx>
        <c:axId val="38677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49617"/>
        <c:crosses val="autoZero"/>
        <c:auto val="0"/>
        <c:lblOffset val="0"/>
        <c:tickLblSkip val="5"/>
        <c:noMultiLvlLbl val="0"/>
      </c:catAx>
      <c:val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77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5837690"/>
        <c:axId val="9886027"/>
      </c:barChart>
      <c:catAx>
        <c:axId val="45837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886027"/>
        <c:crosses val="autoZero"/>
        <c:auto val="0"/>
        <c:lblOffset val="0"/>
        <c:tickLblSkip val="5"/>
        <c:noMultiLvlLbl val="0"/>
      </c:catAx>
      <c:val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837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65380"/>
        <c:axId val="62570693"/>
      </c:barChart>
      <c:catAx>
        <c:axId val="2186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570693"/>
        <c:crosses val="autoZero"/>
        <c:auto val="0"/>
        <c:lblOffset val="0"/>
        <c:tickLblSkip val="1"/>
        <c:noMultiLvlLbl val="0"/>
      </c:catAx>
      <c:val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865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65326"/>
        <c:axId val="35061343"/>
      </c:barChart>
      <c:catAx>
        <c:axId val="26265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061343"/>
        <c:crosses val="autoZero"/>
        <c:auto val="0"/>
        <c:lblOffset val="0"/>
        <c:tickLblSkip val="1"/>
        <c:noMultiLvlLbl val="0"/>
      </c:catAx>
      <c:val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65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16632"/>
        <c:axId val="21396505"/>
      </c:barChart>
      <c:catAx>
        <c:axId val="4711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396505"/>
        <c:crosses val="autoZero"/>
        <c:auto val="0"/>
        <c:lblOffset val="0"/>
        <c:tickLblSkip val="1"/>
        <c:noMultiLvlLbl val="0"/>
      </c:catAx>
      <c:val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16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50818"/>
        <c:axId val="55395315"/>
      </c:barChart>
      <c:catAx>
        <c:axId val="58350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95315"/>
        <c:crosses val="autoZero"/>
        <c:auto val="0"/>
        <c:lblOffset val="0"/>
        <c:tickLblSkip val="1"/>
        <c:noMultiLvlLbl val="0"/>
      </c:catAx>
      <c:val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50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95788"/>
        <c:axId val="57835501"/>
      </c:barChart>
      <c:catAx>
        <c:axId val="28795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835501"/>
        <c:crosses val="autoZero"/>
        <c:auto val="0"/>
        <c:lblOffset val="0"/>
        <c:tickLblSkip val="1"/>
        <c:noMultiLvlLbl val="0"/>
      </c:catAx>
      <c:val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795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57462"/>
        <c:axId val="54163975"/>
      </c:barChart>
      <c:catAx>
        <c:axId val="5075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163975"/>
        <c:crosses val="autoZero"/>
        <c:auto val="0"/>
        <c:lblOffset val="0"/>
        <c:tickLblSkip val="1"/>
        <c:noMultiLvlLbl val="0"/>
      </c:catAx>
      <c:val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757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3096"/>
        <c:axId val="8667865"/>
      </c:barChart>
      <c:catAx>
        <c:axId val="96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67865"/>
        <c:crosses val="autoZero"/>
        <c:auto val="0"/>
        <c:lblOffset val="0"/>
        <c:tickLblSkip val="1"/>
        <c:noMultiLvlLbl val="0"/>
      </c:catAx>
      <c:val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13728"/>
        <c:axId val="25205825"/>
      </c:barChart>
      <c:catAx>
        <c:axId val="17713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205825"/>
        <c:crosses val="autoZero"/>
        <c:auto val="0"/>
        <c:lblOffset val="0"/>
        <c:tickLblSkip val="1"/>
        <c:noMultiLvlLbl val="0"/>
      </c:catAx>
      <c:val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713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25834"/>
        <c:axId val="28405915"/>
      </c:barChart>
      <c:catAx>
        <c:axId val="2552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405915"/>
        <c:crosses val="autoZero"/>
        <c:auto val="0"/>
        <c:lblOffset val="0"/>
        <c:tickLblSkip val="1"/>
        <c:noMultiLvlLbl val="0"/>
      </c:catAx>
      <c:valAx>
        <c:axId val="2840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525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26644"/>
        <c:axId val="19177749"/>
      </c:barChart>
      <c:catAx>
        <c:axId val="54326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177749"/>
        <c:crosses val="autoZero"/>
        <c:auto val="0"/>
        <c:lblOffset val="0"/>
        <c:tickLblSkip val="1"/>
        <c:noMultiLvlLbl val="0"/>
      </c:catAx>
      <c:valAx>
        <c:axId val="1917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326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82014"/>
        <c:axId val="9893807"/>
      </c:barChart>
      <c:catAx>
        <c:axId val="38382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893807"/>
        <c:crosses val="autoZero"/>
        <c:auto val="0"/>
        <c:lblOffset val="0"/>
        <c:tickLblSkip val="1"/>
        <c:noMultiLvlLbl val="0"/>
      </c:catAx>
      <c:val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382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35400"/>
        <c:axId val="63200873"/>
      </c:barChart>
      <c:catAx>
        <c:axId val="219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00873"/>
        <c:crosses val="autoZero"/>
        <c:auto val="0"/>
        <c:lblOffset val="0"/>
        <c:tickLblSkip val="1"/>
        <c:noMultiLvlLbl val="0"/>
      </c:catAx>
      <c:val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935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1936946"/>
        <c:axId val="18997059"/>
      </c:barChart>
      <c:catAx>
        <c:axId val="31936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97059"/>
        <c:crosses val="autoZero"/>
        <c:auto val="0"/>
        <c:lblOffset val="0"/>
        <c:tickLblSkip val="1"/>
        <c:noMultiLvlLbl val="0"/>
      </c:catAx>
      <c:valAx>
        <c:axId val="18997059"/>
        <c:scaling>
          <c:orientation val="minMax"/>
          <c:max val="0.015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3694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01922"/>
        <c:axId val="31008435"/>
      </c:barChart>
      <c:catAx>
        <c:axId val="10901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08435"/>
        <c:crosses val="autoZero"/>
        <c:auto val="0"/>
        <c:lblOffset val="0"/>
        <c:tickLblSkip val="1"/>
        <c:noMultiLvlLbl val="0"/>
      </c:catAx>
      <c:valAx>
        <c:axId val="3100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0640460"/>
        <c:axId val="28655277"/>
      </c:barChart>
      <c:catAx>
        <c:axId val="1064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55277"/>
        <c:crosses val="autoZero"/>
        <c:auto val="0"/>
        <c:lblOffset val="0"/>
        <c:tickLblSkip val="1"/>
        <c:noMultiLvlLbl val="0"/>
      </c:catAx>
      <c:valAx>
        <c:axId val="286552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70902"/>
        <c:axId val="39376071"/>
      </c:barChart>
      <c:catAx>
        <c:axId val="5657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76071"/>
        <c:crosses val="autoZero"/>
        <c:auto val="0"/>
        <c:lblOffset val="0"/>
        <c:tickLblSkip val="1"/>
        <c:noMultiLvlLbl val="0"/>
      </c:catAx>
      <c:valAx>
        <c:axId val="3937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40320"/>
        <c:axId val="35345153"/>
      </c:barChart>
      <c:catAx>
        <c:axId val="188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45153"/>
        <c:crosses val="autoZero"/>
        <c:auto val="0"/>
        <c:lblOffset val="0"/>
        <c:tickLblSkip val="1"/>
        <c:noMultiLvlLbl val="0"/>
      </c:catAx>
      <c:valAx>
        <c:axId val="353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70922"/>
        <c:axId val="44385115"/>
      </c:barChart>
      <c:catAx>
        <c:axId val="49670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85115"/>
        <c:crosses val="autoZero"/>
        <c:auto val="0"/>
        <c:lblOffset val="0"/>
        <c:tickLblSkip val="1"/>
        <c:noMultiLvlLbl val="0"/>
      </c:catAx>
      <c:valAx>
        <c:axId val="4438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30301184.12</v>
      </c>
      <c r="D3" s="95">
        <v>47450</v>
      </c>
      <c r="E3" s="43">
        <v>638.5918676501581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11256250.9</v>
      </c>
      <c r="D4" s="95">
        <v>7771603</v>
      </c>
      <c r="E4" s="43">
        <v>1.4483821291437557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7522784.64</v>
      </c>
      <c r="D5" s="95">
        <v>2094</v>
      </c>
      <c r="E5" s="43">
        <v>3592.5428080229226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6189542.83</v>
      </c>
      <c r="D6" s="95">
        <v>1619</v>
      </c>
      <c r="E6" s="43">
        <v>3823.065367510809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5327013.39</v>
      </c>
      <c r="D7" s="95">
        <v>4233</v>
      </c>
      <c r="E7" s="43">
        <v>1258.4487101346563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4977686.9601</v>
      </c>
      <c r="D8" s="95">
        <v>3571</v>
      </c>
      <c r="E8" s="43">
        <v>1393.9196191823019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4254867.71</v>
      </c>
      <c r="D9" s="95">
        <v>1256</v>
      </c>
      <c r="E9" s="43">
        <v>3387.633527070064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3369011.06</v>
      </c>
      <c r="D10" s="95">
        <v>678</v>
      </c>
      <c r="E10" s="43">
        <v>4969.042861356932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2632830.71</v>
      </c>
      <c r="D11" s="95">
        <v>11077</v>
      </c>
      <c r="E11" s="43">
        <v>237.6844551773946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1663417.13</v>
      </c>
      <c r="D12" s="95">
        <v>578</v>
      </c>
      <c r="E12" s="43">
        <v>2877.884307958477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1646844.41</v>
      </c>
      <c r="D13" s="95">
        <v>1289</v>
      </c>
      <c r="E13" s="43">
        <v>1277.6139720713732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1185865.9</v>
      </c>
      <c r="D14" s="95">
        <v>379</v>
      </c>
      <c r="E14" s="43">
        <v>3128.933773087071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1079214.94</v>
      </c>
      <c r="D15" s="95">
        <v>953</v>
      </c>
      <c r="E15" s="43">
        <v>1132.4396012591815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994136.57</v>
      </c>
      <c r="D16" s="95">
        <v>1311</v>
      </c>
      <c r="E16" s="43">
        <v>758.3040198321892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770487.37</v>
      </c>
      <c r="D17" s="95">
        <v>7524</v>
      </c>
      <c r="E17" s="43">
        <v>102.40395667198298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436121.4599</v>
      </c>
      <c r="D18" s="95">
        <v>8840</v>
      </c>
      <c r="E18" s="43">
        <v>49.335006776018105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83607260.1</v>
      </c>
      <c r="D19" s="59">
        <f>SUM(D3:D18)</f>
        <v>7864455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-0.0032813420093174006</v>
      </c>
      <c r="F4" s="71">
        <v>-0.014031310785749818</v>
      </c>
      <c r="G4" s="71">
        <v>-0.03804492358184164</v>
      </c>
      <c r="H4" s="71">
        <v>-0.10006755608268814</v>
      </c>
      <c r="I4" s="71">
        <v>-0.12410374943858038</v>
      </c>
      <c r="J4" s="71">
        <v>-0.12315513823709334</v>
      </c>
      <c r="K4" s="72">
        <v>-0.7127458857716047</v>
      </c>
      <c r="L4" s="72">
        <v>-0.09225270675165609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-0.0035153456060835753</v>
      </c>
      <c r="F5" s="71">
        <v>-0.011710556776383774</v>
      </c>
      <c r="G5" s="71">
        <v>-0.026535594487901215</v>
      </c>
      <c r="H5" s="71">
        <v>-0.017628313849442967</v>
      </c>
      <c r="I5" s="71">
        <v>0.033145880776590086</v>
      </c>
      <c r="J5" s="71">
        <v>-0.030830636169904557</v>
      </c>
      <c r="K5" s="72">
        <v>-0.3318323469210749</v>
      </c>
      <c r="L5" s="72">
        <v>-0.046453909777482205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-0.0414659770506457</v>
      </c>
      <c r="F6" s="71">
        <v>-0.015793644993453593</v>
      </c>
      <c r="G6" s="71">
        <v>0.058541474937478855</v>
      </c>
      <c r="H6" s="71">
        <v>0.08510313549053494</v>
      </c>
      <c r="I6" s="71">
        <v>0.08236129151832072</v>
      </c>
      <c r="J6" s="71">
        <v>0.0485637019778713</v>
      </c>
      <c r="K6" s="72">
        <v>0.061173473371856746</v>
      </c>
      <c r="L6" s="72">
        <v>0.012921635414982147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-0.016087554888682225</v>
      </c>
      <c r="F7" s="76">
        <f t="shared" si="0"/>
        <v>-0.013845170851862395</v>
      </c>
      <c r="G7" s="76">
        <f t="shared" si="0"/>
        <v>-0.002013014377421333</v>
      </c>
      <c r="H7" s="76">
        <f t="shared" si="0"/>
        <v>-0.010864244813865387</v>
      </c>
      <c r="I7" s="76">
        <f t="shared" si="0"/>
        <v>-0.0028655257145565236</v>
      </c>
      <c r="J7" s="76">
        <f t="shared" si="0"/>
        <v>-0.035140690809708865</v>
      </c>
      <c r="K7" s="78" t="s">
        <v>25</v>
      </c>
      <c r="L7" s="76">
        <f t="shared" si="0"/>
        <v>-0.04192832703805205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-3.0640100000000094</v>
      </c>
      <c r="D4" s="68">
        <v>-0.003281342009318804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-40.76650000000001</v>
      </c>
      <c r="D5" s="68">
        <v>-0.0035153456060856548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>
        <v>-70.54487999999988</v>
      </c>
      <c r="D6" s="68">
        <v>-0.041465977050645426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-114.3753899999999</v>
      </c>
      <c r="D7" s="67">
        <v>-0.008036627345044994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93</v>
      </c>
      <c r="C2" s="71">
        <v>-0.0414659770506457</v>
      </c>
      <c r="D2" s="21"/>
    </row>
    <row r="3" spans="1:4" ht="14.25">
      <c r="A3" s="21"/>
      <c r="B3" s="93" t="s">
        <v>86</v>
      </c>
      <c r="C3" s="92">
        <v>-0.0035153456060835753</v>
      </c>
      <c r="D3" s="21"/>
    </row>
    <row r="4" spans="1:4" ht="14.25">
      <c r="A4" s="21"/>
      <c r="B4" s="93" t="s">
        <v>72</v>
      </c>
      <c r="C4" s="92">
        <v>-0.0032813420093174006</v>
      </c>
      <c r="D4" s="21"/>
    </row>
    <row r="5" spans="2:3" ht="14.25">
      <c r="B5" s="93" t="s">
        <v>21</v>
      </c>
      <c r="C5" s="92">
        <v>0.01181379580127806</v>
      </c>
    </row>
    <row r="6" spans="2:3" ht="14.25">
      <c r="B6" s="81" t="s">
        <v>27</v>
      </c>
      <c r="C6" s="86">
        <v>-0.011852244542476797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0.0006859123679248125</v>
      </c>
      <c r="F4" s="71">
        <v>0.0003228292501671337</v>
      </c>
      <c r="G4" s="71">
        <v>-0.001755407376450635</v>
      </c>
      <c r="H4" s="71">
        <v>0.010413210809446127</v>
      </c>
      <c r="I4" s="71">
        <v>0.037850026910483336</v>
      </c>
      <c r="J4" s="71" t="s">
        <v>64</v>
      </c>
      <c r="K4" s="71">
        <v>5.385918676501588</v>
      </c>
      <c r="L4" s="72">
        <v>0.12998032131964288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0.0016239097646437717</v>
      </c>
      <c r="F5" s="71">
        <v>0.010144982584066708</v>
      </c>
      <c r="G5" s="71">
        <v>0.0308461381301377</v>
      </c>
      <c r="H5" s="71">
        <v>0.06565132686281472</v>
      </c>
      <c r="I5" s="71">
        <v>0.10508637607541038</v>
      </c>
      <c r="J5" s="71">
        <v>0.0758754949613798</v>
      </c>
      <c r="K5" s="71">
        <v>3.9690428613569324</v>
      </c>
      <c r="L5" s="72">
        <v>0.1328292124552517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-0.0010344477838175603</v>
      </c>
      <c r="F6" s="71">
        <v>-0.006887475485659822</v>
      </c>
      <c r="G6" s="71">
        <v>-0.007438133562881921</v>
      </c>
      <c r="H6" s="71">
        <v>0.0026795837942918954</v>
      </c>
      <c r="I6" s="71">
        <v>0.09603845881259554</v>
      </c>
      <c r="J6" s="71">
        <v>0.02732311139201138</v>
      </c>
      <c r="K6" s="71">
        <v>1.8778843079584773</v>
      </c>
      <c r="L6" s="72">
        <v>0.08694128803191492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-0.03201648601940843</v>
      </c>
      <c r="F7" s="71">
        <v>-0.041823999630324016</v>
      </c>
      <c r="G7" s="71">
        <v>-0.0642936121480776</v>
      </c>
      <c r="H7" s="71">
        <v>-0.11930240459344887</v>
      </c>
      <c r="I7" s="71">
        <v>-0.045132329575601315</v>
      </c>
      <c r="J7" s="71">
        <v>-0.12731001787983376</v>
      </c>
      <c r="K7" s="71">
        <v>-0.24169598016781035</v>
      </c>
      <c r="L7" s="72">
        <v>-0.021584070849001824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-0.007175642931904536</v>
      </c>
      <c r="G8" s="71">
        <v>-0.011388018410940948</v>
      </c>
      <c r="H8" s="71">
        <v>-0.01865119039980967</v>
      </c>
      <c r="I8" s="71">
        <v>-0.060847045368915276</v>
      </c>
      <c r="J8" s="71">
        <v>-0.023208223466061773</v>
      </c>
      <c r="K8" s="71">
        <v>-0.5066499322398188</v>
      </c>
      <c r="L8" s="72">
        <v>-0.05475103450628038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0.003887715591950558</v>
      </c>
      <c r="F9" s="71">
        <v>0.013616133577778022</v>
      </c>
      <c r="G9" s="71">
        <v>0.04581843825417775</v>
      </c>
      <c r="H9" s="71">
        <v>0.08773018611431072</v>
      </c>
      <c r="I9" s="71">
        <v>0.1720180747695712</v>
      </c>
      <c r="J9" s="71">
        <v>0.12228508602333887</v>
      </c>
      <c r="K9" s="71">
        <v>2.8230653675108126</v>
      </c>
      <c r="L9" s="72">
        <v>0.12579615892008755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0.00121813495998091</v>
      </c>
      <c r="F10" s="71">
        <v>-0.035089617582840016</v>
      </c>
      <c r="G10" s="71">
        <v>-0.04850354435017268</v>
      </c>
      <c r="H10" s="71">
        <v>-0.07699662485806658</v>
      </c>
      <c r="I10" s="71">
        <v>-0.088654005749636</v>
      </c>
      <c r="J10" s="71">
        <v>-0.07959367864273936</v>
      </c>
      <c r="K10" s="71">
        <v>0.1324396012591822</v>
      </c>
      <c r="L10" s="72">
        <v>0.011128407936425777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-0.02167524499913709</v>
      </c>
      <c r="F11" s="71">
        <v>-0.012088500440665562</v>
      </c>
      <c r="G11" s="71">
        <v>0.06755763064444453</v>
      </c>
      <c r="H11" s="71">
        <v>-0.04518852122268879</v>
      </c>
      <c r="I11" s="71">
        <v>-0.020855230605948294</v>
      </c>
      <c r="J11" s="71" t="s">
        <v>64</v>
      </c>
      <c r="K11" s="71">
        <v>0.024039566719829875</v>
      </c>
      <c r="L11" s="72">
        <v>0.002197508538437143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0.00027795714844724984</v>
      </c>
      <c r="F12" s="71">
        <v>-0.003309276486428425</v>
      </c>
      <c r="G12" s="71">
        <v>-0.0020296900240974747</v>
      </c>
      <c r="H12" s="71">
        <v>-0.01144824403705158</v>
      </c>
      <c r="I12" s="71">
        <v>-0.02233580561566073</v>
      </c>
      <c r="J12" s="71">
        <v>-0.021247841767422004</v>
      </c>
      <c r="K12" s="71">
        <v>0.25844871013465687</v>
      </c>
      <c r="L12" s="72">
        <v>0.02281790836105957</v>
      </c>
    </row>
    <row r="13" spans="1:12" s="9" customFormat="1" ht="14.25">
      <c r="A13" s="62">
        <v>10</v>
      </c>
      <c r="B13" s="47" t="s">
        <v>55</v>
      </c>
      <c r="C13" s="48">
        <v>40253</v>
      </c>
      <c r="D13" s="48">
        <v>40366</v>
      </c>
      <c r="E13" s="71">
        <v>-0.007110533776893968</v>
      </c>
      <c r="F13" s="71">
        <v>-0.0038641282412954503</v>
      </c>
      <c r="G13" s="71">
        <v>-0.018835509286532326</v>
      </c>
      <c r="H13" s="71">
        <v>0.024621476145247456</v>
      </c>
      <c r="I13" s="71">
        <v>0.07513297535261754</v>
      </c>
      <c r="J13" s="71">
        <v>0.03505182091949899</v>
      </c>
      <c r="K13" s="71">
        <v>0.44838212914375575</v>
      </c>
      <c r="L13" s="72">
        <v>0.041137657964189556</v>
      </c>
    </row>
    <row r="14" spans="1:12" s="9" customFormat="1" ht="14.25" collapsed="1">
      <c r="A14" s="62">
        <v>11</v>
      </c>
      <c r="B14" s="47" t="s">
        <v>65</v>
      </c>
      <c r="C14" s="48">
        <v>40114</v>
      </c>
      <c r="D14" s="48">
        <v>40401</v>
      </c>
      <c r="E14" s="71">
        <v>-0.014220484542603162</v>
      </c>
      <c r="F14" s="71">
        <v>-0.026650388817658355</v>
      </c>
      <c r="G14" s="71">
        <v>-0.020641928487847294</v>
      </c>
      <c r="H14" s="71">
        <v>-0.03546792930920628</v>
      </c>
      <c r="I14" s="71">
        <v>-0.17458600023722037</v>
      </c>
      <c r="J14" s="71">
        <v>-0.17946464555824482</v>
      </c>
      <c r="K14" s="71">
        <v>0.3939196191823018</v>
      </c>
      <c r="L14" s="72">
        <v>0.0371993576795131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-0.0019173892090684763</v>
      </c>
      <c r="F15" s="71">
        <v>0.005721684827894036</v>
      </c>
      <c r="G15" s="71">
        <v>0.010558875409990343</v>
      </c>
      <c r="H15" s="71">
        <v>0.03303175985306295</v>
      </c>
      <c r="I15" s="71">
        <v>0.04205413305233541</v>
      </c>
      <c r="J15" s="71">
        <v>0.02808928495851304</v>
      </c>
      <c r="K15" s="71">
        <v>2.387633527070065</v>
      </c>
      <c r="L15" s="72">
        <v>0.14495363691300445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0.0022276140164525504</v>
      </c>
      <c r="F16" s="71">
        <v>0.01108051285142575</v>
      </c>
      <c r="G16" s="71">
        <v>0.030216639009692736</v>
      </c>
      <c r="H16" s="71">
        <v>0.06922585812846682</v>
      </c>
      <c r="I16" s="71">
        <v>0.14831227398097524</v>
      </c>
      <c r="J16" s="71">
        <v>0.10349917180906187</v>
      </c>
      <c r="K16" s="71">
        <v>2.1289337730870725</v>
      </c>
      <c r="L16" s="72">
        <v>0.14002723525504135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-0.007892416267983537</v>
      </c>
      <c r="F17" s="71">
        <v>-0.007010756167334042</v>
      </c>
      <c r="G17" s="71">
        <v>-0.019680971732128794</v>
      </c>
      <c r="H17" s="71">
        <v>-0.03099600055892604</v>
      </c>
      <c r="I17" s="71">
        <v>-0.06327489231209593</v>
      </c>
      <c r="J17" s="71">
        <v>-0.05704000789275854</v>
      </c>
      <c r="K17" s="71">
        <v>0.27761397207137284</v>
      </c>
      <c r="L17" s="72">
        <v>0.029439592628167643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-0.0026682179616989155</v>
      </c>
      <c r="F18" s="71">
        <v>0.005711273364180203</v>
      </c>
      <c r="G18" s="71">
        <v>0.026702910621757336</v>
      </c>
      <c r="H18" s="71">
        <v>0.06983531686802213</v>
      </c>
      <c r="I18" s="71">
        <v>0.13888349300196934</v>
      </c>
      <c r="J18" s="71">
        <v>0.09427353551817608</v>
      </c>
      <c r="K18" s="71">
        <v>2.592542808022921</v>
      </c>
      <c r="L18" s="72">
        <v>0.16762849595291485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-0.01391136219782596</v>
      </c>
      <c r="F19" s="71">
        <v>-0.003646452791957855</v>
      </c>
      <c r="G19" s="71">
        <v>0.020939142675669764</v>
      </c>
      <c r="H19" s="71">
        <v>0.04634503838617032</v>
      </c>
      <c r="I19" s="71">
        <v>0.07343525269409623</v>
      </c>
      <c r="J19" s="71">
        <v>0.04473777138213686</v>
      </c>
      <c r="K19" s="71">
        <v>1.3768445517739467</v>
      </c>
      <c r="L19" s="72">
        <v>0.13601348970859872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-0.005782833681814828</v>
      </c>
      <c r="F20" s="76">
        <f>AVERAGE(F4:F19)</f>
        <v>-0.006309301382534764</v>
      </c>
      <c r="G20" s="76">
        <f>AVERAGE(G4:G19)</f>
        <v>0.0023795599604212805</v>
      </c>
      <c r="H20" s="76">
        <f>AVERAGE(H4:H19)</f>
        <v>0.004467677623914708</v>
      </c>
      <c r="I20" s="76">
        <f>AVERAGE(I4:I19)</f>
        <v>0.02582035969906102</v>
      </c>
      <c r="J20" s="76">
        <f>AVERAGE(J4:J19)</f>
        <v>0.0030907758397897595</v>
      </c>
      <c r="K20" s="77" t="s">
        <v>25</v>
      </c>
      <c r="L20" s="78">
        <f>AVERAGE(L4:L19)</f>
        <v>0.07073469789431044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241.0408100000005</v>
      </c>
      <c r="D4" s="68">
        <v>0.04052126219165351</v>
      </c>
      <c r="E4" s="31">
        <v>57</v>
      </c>
      <c r="F4" s="68">
        <v>0.03649167733674776</v>
      </c>
      <c r="G4" s="50">
        <v>217.3808609539058</v>
      </c>
    </row>
    <row r="5" spans="1:7" ht="14.25">
      <c r="A5" s="89">
        <v>2</v>
      </c>
      <c r="B5" s="82" t="s">
        <v>79</v>
      </c>
      <c r="C5" s="30">
        <v>-35.21466999999992</v>
      </c>
      <c r="D5" s="68">
        <v>-0.01319867730285754</v>
      </c>
      <c r="E5" s="31">
        <v>8</v>
      </c>
      <c r="F5" s="68">
        <v>0.000722739181497877</v>
      </c>
      <c r="G5" s="50">
        <v>1.9334981732767809</v>
      </c>
    </row>
    <row r="6" spans="1:7" ht="14.25">
      <c r="A6" s="89">
        <v>3</v>
      </c>
      <c r="B6" s="82" t="s">
        <v>78</v>
      </c>
      <c r="C6" s="30">
        <v>5.462100000000093</v>
      </c>
      <c r="D6" s="68">
        <v>0.0016239097646433822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83</v>
      </c>
      <c r="C7" s="30">
        <v>2.6357799999997953</v>
      </c>
      <c r="D7" s="68">
        <v>0.002227614016451673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49</v>
      </c>
      <c r="C8" s="30">
        <v>1.480269999999553</v>
      </c>
      <c r="D8" s="68">
        <v>0.000277957148447807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22</v>
      </c>
      <c r="C9" s="30">
        <v>1.313030000000028</v>
      </c>
      <c r="D9" s="68">
        <v>0.001218134959979826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96</v>
      </c>
      <c r="C10" s="30">
        <v>0</v>
      </c>
      <c r="D10" s="68">
        <v>0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84</v>
      </c>
      <c r="C11" s="30">
        <v>-1.7225</v>
      </c>
      <c r="D11" s="68">
        <v>-0.0010344477838173849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76</v>
      </c>
      <c r="C12" s="30">
        <v>-8.173910000000149</v>
      </c>
      <c r="D12" s="68">
        <v>-0.0019173892090690282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44</v>
      </c>
      <c r="C13" s="30">
        <v>-13.10097999999998</v>
      </c>
      <c r="D13" s="68">
        <v>-0.007892416267983359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80</v>
      </c>
      <c r="C14" s="30">
        <v>-17.07051000000001</v>
      </c>
      <c r="D14" s="68">
        <v>-0.021675244999135822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81</v>
      </c>
      <c r="C15" s="30">
        <v>-20.126129999999886</v>
      </c>
      <c r="D15" s="68">
        <v>-0.002668217961698079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85</v>
      </c>
      <c r="C16" s="30">
        <v>-32.881510000000006</v>
      </c>
      <c r="D16" s="68">
        <v>-0.03201648601940874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65</v>
      </c>
      <c r="C17" s="30">
        <v>-71.80624000000022</v>
      </c>
      <c r="D17" s="68">
        <v>-0.014220484542602841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45</v>
      </c>
      <c r="C18" s="30">
        <v>17.578940000001342</v>
      </c>
      <c r="D18" s="68">
        <v>0.000580477122704363</v>
      </c>
      <c r="E18" s="31">
        <v>-5</v>
      </c>
      <c r="F18" s="68">
        <v>-0.00010536297545042672</v>
      </c>
      <c r="G18" s="50">
        <v>-3.193253121903694</v>
      </c>
    </row>
    <row r="19" spans="1:7" ht="14.25">
      <c r="A19" s="89">
        <v>16</v>
      </c>
      <c r="B19" s="82" t="s">
        <v>55</v>
      </c>
      <c r="C19" s="30">
        <v>-105.93658000000008</v>
      </c>
      <c r="D19" s="68">
        <v>-0.009323607816406147</v>
      </c>
      <c r="E19" s="31">
        <v>-17361</v>
      </c>
      <c r="F19" s="68">
        <v>-0.0022289228708721725</v>
      </c>
      <c r="G19" s="50">
        <v>-25.325439537309475</v>
      </c>
    </row>
    <row r="20" spans="1:7" ht="15.75" thickBot="1">
      <c r="A20" s="63"/>
      <c r="B20" s="64" t="s">
        <v>24</v>
      </c>
      <c r="C20" s="54">
        <v>-36.52209999999893</v>
      </c>
      <c r="D20" s="67">
        <v>-0.0004366385526741392</v>
      </c>
      <c r="E20" s="55">
        <v>-17301</v>
      </c>
      <c r="F20" s="67">
        <v>-0.0021950692206153047</v>
      </c>
      <c r="G20" s="56">
        <v>190.7956664679694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85</v>
      </c>
      <c r="C2" s="71">
        <v>-0.03201648601940843</v>
      </c>
    </row>
    <row r="3" spans="1:5" ht="14.25">
      <c r="A3" s="14"/>
      <c r="B3" s="47" t="s">
        <v>80</v>
      </c>
      <c r="C3" s="71">
        <v>-0.02167524499913709</v>
      </c>
      <c r="D3" s="14"/>
      <c r="E3" s="14"/>
    </row>
    <row r="4" spans="1:5" ht="14.25">
      <c r="A4" s="14"/>
      <c r="B4" s="47" t="s">
        <v>65</v>
      </c>
      <c r="C4" s="71">
        <v>-0.014220484542603162</v>
      </c>
      <c r="D4" s="14"/>
      <c r="E4" s="14"/>
    </row>
    <row r="5" spans="1:5" ht="14.25">
      <c r="A5" s="14"/>
      <c r="B5" s="47" t="s">
        <v>79</v>
      </c>
      <c r="C5" s="71">
        <v>-0.01391136219782596</v>
      </c>
      <c r="D5" s="14"/>
      <c r="E5" s="14"/>
    </row>
    <row r="6" spans="1:5" ht="14.25">
      <c r="A6" s="14"/>
      <c r="B6" s="47" t="s">
        <v>44</v>
      </c>
      <c r="C6" s="71">
        <v>-0.007892416267983537</v>
      </c>
      <c r="D6" s="14"/>
      <c r="E6" s="14"/>
    </row>
    <row r="7" spans="1:5" ht="14.25">
      <c r="A7" s="14"/>
      <c r="B7" s="47" t="s">
        <v>55</v>
      </c>
      <c r="C7" s="71">
        <v>-0.007110533776893968</v>
      </c>
      <c r="D7" s="14"/>
      <c r="E7" s="14"/>
    </row>
    <row r="8" spans="1:5" ht="14.25">
      <c r="A8" s="14"/>
      <c r="B8" s="47" t="s">
        <v>81</v>
      </c>
      <c r="C8" s="71">
        <v>-0.0026682179616989155</v>
      </c>
      <c r="D8" s="14"/>
      <c r="E8" s="14"/>
    </row>
    <row r="9" spans="1:5" ht="14.25">
      <c r="A9" s="14"/>
      <c r="B9" s="47" t="s">
        <v>76</v>
      </c>
      <c r="C9" s="71">
        <v>-0.0019173892090684763</v>
      </c>
      <c r="D9" s="14"/>
      <c r="E9" s="14"/>
    </row>
    <row r="10" spans="1:5" ht="14.25">
      <c r="A10" s="14"/>
      <c r="B10" s="47" t="s">
        <v>84</v>
      </c>
      <c r="C10" s="71">
        <v>-0.0010344477838175603</v>
      </c>
      <c r="D10" s="14"/>
      <c r="E10" s="14"/>
    </row>
    <row r="11" spans="1:5" ht="14.25">
      <c r="A11" s="14"/>
      <c r="B11" s="47" t="s">
        <v>96</v>
      </c>
      <c r="C11" s="71">
        <v>0</v>
      </c>
      <c r="D11" s="14"/>
      <c r="E11" s="14"/>
    </row>
    <row r="12" spans="1:5" ht="14.25">
      <c r="A12" s="14"/>
      <c r="B12" s="47" t="s">
        <v>49</v>
      </c>
      <c r="C12" s="71">
        <v>0.00027795714844724984</v>
      </c>
      <c r="D12" s="14"/>
      <c r="E12" s="14"/>
    </row>
    <row r="13" spans="1:5" ht="14.25">
      <c r="A13" s="14"/>
      <c r="B13" s="47" t="s">
        <v>45</v>
      </c>
      <c r="C13" s="71">
        <v>0.0006859123679248125</v>
      </c>
      <c r="D13" s="14"/>
      <c r="E13" s="14"/>
    </row>
    <row r="14" spans="1:5" ht="14.25">
      <c r="A14" s="14"/>
      <c r="B14" s="47" t="s">
        <v>22</v>
      </c>
      <c r="C14" s="71">
        <v>0.00121813495998091</v>
      </c>
      <c r="D14" s="14"/>
      <c r="E14" s="14"/>
    </row>
    <row r="15" spans="1:5" ht="14.25">
      <c r="A15" s="14"/>
      <c r="B15" s="47" t="s">
        <v>78</v>
      </c>
      <c r="C15" s="71">
        <v>0.0016239097646437717</v>
      </c>
      <c r="D15" s="14"/>
      <c r="E15" s="14"/>
    </row>
    <row r="16" spans="1:5" ht="14.25">
      <c r="A16" s="14"/>
      <c r="B16" s="47" t="s">
        <v>83</v>
      </c>
      <c r="C16" s="71">
        <v>0.0022276140164525504</v>
      </c>
      <c r="D16" s="14"/>
      <c r="E16" s="14"/>
    </row>
    <row r="17" spans="1:5" ht="14.25">
      <c r="A17" s="14"/>
      <c r="B17" s="47" t="s">
        <v>54</v>
      </c>
      <c r="C17" s="71">
        <v>0.003887715591950558</v>
      </c>
      <c r="D17" s="14"/>
      <c r="E17" s="14"/>
    </row>
    <row r="18" spans="2:3" ht="14.25">
      <c r="B18" s="47" t="s">
        <v>21</v>
      </c>
      <c r="C18" s="74">
        <v>0.01181379580127806</v>
      </c>
    </row>
    <row r="19" spans="2:3" ht="14.25">
      <c r="B19" s="14" t="s">
        <v>27</v>
      </c>
      <c r="C19" s="86">
        <v>-0.0118522445424768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1445439.09</v>
      </c>
      <c r="F3" s="94">
        <v>690</v>
      </c>
      <c r="G3" s="43">
        <v>2094.8392608695654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958784.5101</v>
      </c>
      <c r="F4" s="94">
        <v>1978</v>
      </c>
      <c r="G4" s="43">
        <v>484.72422148634985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249021.13</v>
      </c>
      <c r="F5" s="94">
        <v>671</v>
      </c>
      <c r="G5" s="43">
        <v>371.1194187779434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2653244.7301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-0.00042548557437349643</v>
      </c>
      <c r="F4" s="71">
        <v>0.12991335615776367</v>
      </c>
      <c r="G4" s="71">
        <v>0.07510439176553696</v>
      </c>
      <c r="H4" s="71">
        <v>0.04501474373901493</v>
      </c>
      <c r="I4" s="71">
        <v>-0.21841446608528614</v>
      </c>
      <c r="J4" s="71">
        <v>-0.23345602874438964</v>
      </c>
      <c r="K4" s="72">
        <v>-0.6288805812220566</v>
      </c>
      <c r="L4" s="72">
        <v>-0.06854806329202567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-0.00011753084565591099</v>
      </c>
      <c r="F5" s="71">
        <v>0.04099200235951228</v>
      </c>
      <c r="G5" s="71">
        <v>0.010528724272927281</v>
      </c>
      <c r="H5" s="71">
        <v>-0.04033685120682573</v>
      </c>
      <c r="I5" s="71">
        <v>-0.10542632303858368</v>
      </c>
      <c r="J5" s="71">
        <v>-0.053229524476132384</v>
      </c>
      <c r="K5" s="72">
        <v>-0.5152757785136504</v>
      </c>
      <c r="L5" s="72">
        <v>-0.05607885544219848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-0.012031853900044243</v>
      </c>
      <c r="F6" s="71">
        <v>-0.003445624223185284</v>
      </c>
      <c r="G6" s="71">
        <v>0.02581805337554277</v>
      </c>
      <c r="H6" s="71">
        <v>-0.015582647851475784</v>
      </c>
      <c r="I6" s="71">
        <v>-0.004135449673398406</v>
      </c>
      <c r="J6" s="71" t="s">
        <v>64</v>
      </c>
      <c r="K6" s="72">
        <v>1.0948392608695685</v>
      </c>
      <c r="L6" s="72">
        <v>0.0625019629325907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-0.00419162344002455</v>
      </c>
      <c r="F7" s="76">
        <f>AVERAGE(F4:F6)</f>
        <v>0.055819911431363556</v>
      </c>
      <c r="G7" s="76">
        <f>AVERAGE(G4:G6)</f>
        <v>0.037150389804669004</v>
      </c>
      <c r="H7" s="76">
        <f>AVERAGE(H4:H6)</f>
        <v>-0.003634918439762195</v>
      </c>
      <c r="I7" s="76">
        <f>AVERAGE(I4:I6)</f>
        <v>-0.10932541293242275</v>
      </c>
      <c r="J7" s="76">
        <f>AVERAGE(J4:J6)</f>
        <v>-0.143342776610261</v>
      </c>
      <c r="K7" s="78" t="s">
        <v>25</v>
      </c>
      <c r="L7" s="78">
        <f>AVERAGE(L4:L6)</f>
        <v>-0.02070831860054449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-0.10600000000000001</v>
      </c>
      <c r="D4" s="68">
        <v>-0.00042548557437321264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-0.11270000000006986</v>
      </c>
      <c r="D5" s="68">
        <v>-0.00011753084565583078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-17.60310999999987</v>
      </c>
      <c r="D6" s="68">
        <v>-0.012031853900044626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-17.82180999999994</v>
      </c>
      <c r="D7" s="67">
        <v>-0.006672169986200615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-0.012031853900044243</v>
      </c>
      <c r="D2" s="21"/>
      <c r="E2" s="21"/>
    </row>
    <row r="3" spans="1:5" ht="14.25">
      <c r="A3" s="21"/>
      <c r="B3" s="47" t="s">
        <v>31</v>
      </c>
      <c r="C3" s="71">
        <v>-0.00042548557437349643</v>
      </c>
      <c r="D3" s="21"/>
      <c r="E3" s="21"/>
    </row>
    <row r="4" spans="1:5" ht="14.25">
      <c r="A4" s="21"/>
      <c r="B4" s="47" t="s">
        <v>62</v>
      </c>
      <c r="C4" s="71">
        <v>-0.00011753084565591099</v>
      </c>
      <c r="D4" s="21"/>
      <c r="E4" s="21"/>
    </row>
    <row r="5" spans="1:4" ht="14.25">
      <c r="A5" s="21"/>
      <c r="B5" s="47" t="s">
        <v>21</v>
      </c>
      <c r="C5" s="74">
        <v>0.01181379580127806</v>
      </c>
      <c r="D5" s="21"/>
    </row>
    <row r="6" spans="2:3" ht="14.25">
      <c r="B6" s="47" t="s">
        <v>27</v>
      </c>
      <c r="C6" s="86">
        <v>-0.0118522445424768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11555959.56</v>
      </c>
      <c r="F3" s="11">
        <v>172950</v>
      </c>
      <c r="G3" s="85">
        <v>66.81676530789245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1630726.5</v>
      </c>
      <c r="F4" s="11">
        <v>153672</v>
      </c>
      <c r="G4" s="85">
        <v>10.611734733718569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930703.3301</v>
      </c>
      <c r="F5" s="11">
        <v>648</v>
      </c>
      <c r="G5" s="85">
        <v>1436.2705711419753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14117389.3901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2019-09-13T10:22:36Z</dcterms:modified>
  <cp:category>Analytics</cp:category>
  <cp:version/>
  <cp:contentType/>
  <cp:contentStatus/>
</cp:coreProperties>
</file>