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<sst xmlns="http://schemas.openxmlformats.org/spreadsheetml/2006/main" count="304" uniqueCount="99">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</sst>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071825"/>
        <c:axId val="54646426"/>
      </c:barChart>
      <c:catAx>
        <c:axId val="6071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46426"/>
        <c:crosses val="autoZero"/>
        <c:auto val="0"/>
        <c:lblOffset val="0"/>
        <c:tickLblSkip val="1"/>
        <c:noMultiLvlLbl val="0"/>
      </c:catAx>
      <c:val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1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8043"/>
        <c:axId val="23562388"/>
      </c:barChart>
      <c:catAx>
        <c:axId val="2618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62388"/>
        <c:crosses val="autoZero"/>
        <c:auto val="0"/>
        <c:lblOffset val="0"/>
        <c:tickLblSkip val="1"/>
        <c:noMultiLvlLbl val="0"/>
      </c:catAx>
      <c:val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34901"/>
        <c:axId val="29505246"/>
      </c:barChart>
      <c:catAx>
        <c:axId val="10734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05246"/>
        <c:crosses val="autoZero"/>
        <c:auto val="0"/>
        <c:lblOffset val="0"/>
        <c:tickLblSkip val="1"/>
        <c:noMultiLvlLbl val="0"/>
      </c:catAx>
      <c:val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20623"/>
        <c:axId val="41114696"/>
      </c:barChart>
      <c:catAx>
        <c:axId val="64220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14696"/>
        <c:crosses val="autoZero"/>
        <c:auto val="0"/>
        <c:lblOffset val="0"/>
        <c:tickLblSkip val="1"/>
        <c:noMultiLvlLbl val="0"/>
      </c:catAx>
      <c:val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87945"/>
        <c:axId val="41956050"/>
      </c:barChart>
      <c:catAx>
        <c:axId val="34487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6050"/>
        <c:crosses val="autoZero"/>
        <c:auto val="0"/>
        <c:lblOffset val="0"/>
        <c:tickLblSkip val="1"/>
        <c:noMultiLvlLbl val="0"/>
      </c:catAx>
      <c:valAx>
        <c:axId val="419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60131"/>
        <c:axId val="42996860"/>
      </c:barChart>
      <c:catAx>
        <c:axId val="42060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96860"/>
        <c:crosses val="autoZero"/>
        <c:auto val="0"/>
        <c:lblOffset val="0"/>
        <c:tickLblSkip val="1"/>
        <c:noMultiLvlLbl val="0"/>
      </c:catAx>
      <c:val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51427421"/>
        <c:axId val="60193606"/>
      </c:barChart>
      <c:catAx>
        <c:axId val="51427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93606"/>
        <c:crossesAt val="0"/>
        <c:auto val="0"/>
        <c:lblOffset val="0"/>
        <c:tickLblSkip val="1"/>
        <c:noMultiLvlLbl val="0"/>
      </c:catAx>
      <c:valAx>
        <c:axId val="60193606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2742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871543"/>
        <c:axId val="43843888"/>
      </c:barChart>
      <c:catAx>
        <c:axId val="4871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843888"/>
        <c:crosses val="autoZero"/>
        <c:auto val="0"/>
        <c:lblOffset val="0"/>
        <c:tickLblSkip val="1"/>
        <c:noMultiLvlLbl val="0"/>
      </c:catAx>
      <c:val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1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9050673"/>
        <c:axId val="61694010"/>
      </c:barChart>
      <c:catAx>
        <c:axId val="59050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94010"/>
        <c:crosses val="autoZero"/>
        <c:auto val="0"/>
        <c:lblOffset val="0"/>
        <c:tickLblSkip val="52"/>
        <c:noMultiLvlLbl val="0"/>
      </c:catAx>
      <c:val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8375179"/>
        <c:axId val="31158884"/>
      </c:barChart>
      <c:catAx>
        <c:axId val="1837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158884"/>
        <c:crosses val="autoZero"/>
        <c:auto val="0"/>
        <c:lblOffset val="0"/>
        <c:tickLblSkip val="49"/>
        <c:noMultiLvlLbl val="0"/>
      </c:catAx>
      <c:val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7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94501"/>
        <c:axId val="40841646"/>
      </c:barChart>
      <c:catAx>
        <c:axId val="11994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41646"/>
        <c:crosses val="autoZero"/>
        <c:auto val="0"/>
        <c:lblOffset val="0"/>
        <c:tickLblSkip val="4"/>
        <c:noMultiLvlLbl val="0"/>
      </c:catAx>
      <c:val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94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2055787"/>
        <c:axId val="64284356"/>
      </c:barChart>
      <c:catAx>
        <c:axId val="2205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84356"/>
        <c:crosses val="autoZero"/>
        <c:auto val="0"/>
        <c:lblOffset val="0"/>
        <c:tickLblSkip val="9"/>
        <c:noMultiLvlLbl val="0"/>
      </c:catAx>
      <c:val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030495"/>
        <c:axId val="19839000"/>
      </c:barChart>
      <c:catAx>
        <c:axId val="3203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839000"/>
        <c:crosses val="autoZero"/>
        <c:auto val="0"/>
        <c:lblOffset val="0"/>
        <c:tickLblSkip val="4"/>
        <c:noMultiLvlLbl val="0"/>
      </c:catAx>
      <c:val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3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4333273"/>
        <c:axId val="63455138"/>
      </c:barChart>
      <c:catAx>
        <c:axId val="44333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55138"/>
        <c:crosses val="autoZero"/>
        <c:auto val="0"/>
        <c:lblOffset val="0"/>
        <c:tickLblSkip val="52"/>
        <c:noMultiLvlLbl val="0"/>
      </c:catAx>
      <c:val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33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25331"/>
        <c:axId val="39592524"/>
      </c:barChart>
      <c:catAx>
        <c:axId val="3422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592524"/>
        <c:crosses val="autoZero"/>
        <c:auto val="0"/>
        <c:lblOffset val="0"/>
        <c:tickLblSkip val="4"/>
        <c:noMultiLvlLbl val="0"/>
      </c:catAx>
      <c:val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25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88397"/>
        <c:axId val="52877846"/>
      </c:barChart>
      <c:catAx>
        <c:axId val="20788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877846"/>
        <c:crosses val="autoZero"/>
        <c:auto val="0"/>
        <c:lblOffset val="0"/>
        <c:tickLblSkip val="4"/>
        <c:noMultiLvlLbl val="0"/>
      </c:catAx>
      <c:val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88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8567"/>
        <c:axId val="55247104"/>
      </c:barChart>
      <c:catAx>
        <c:axId val="6138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247104"/>
        <c:crosses val="autoZero"/>
        <c:auto val="0"/>
        <c:lblOffset val="0"/>
        <c:tickLblSkip val="4"/>
        <c:noMultiLvlLbl val="0"/>
      </c:catAx>
      <c:valAx>
        <c:axId val="5524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8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461889"/>
        <c:axId val="45830410"/>
      </c:barChart>
      <c:catAx>
        <c:axId val="2746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830410"/>
        <c:crosses val="autoZero"/>
        <c:auto val="0"/>
        <c:lblOffset val="0"/>
        <c:tickLblSkip val="4"/>
        <c:noMultiLvlLbl val="0"/>
      </c:catAx>
      <c:val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61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20507"/>
        <c:axId val="21275700"/>
      </c:barChart>
      <c:catAx>
        <c:axId val="9820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275700"/>
        <c:crosses val="autoZero"/>
        <c:auto val="0"/>
        <c:lblOffset val="0"/>
        <c:tickLblSkip val="4"/>
        <c:noMultiLvlLbl val="0"/>
      </c:catAx>
      <c:valAx>
        <c:axId val="212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20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63573"/>
        <c:axId val="45610110"/>
      </c:barChart>
      <c:catAx>
        <c:axId val="57263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610110"/>
        <c:crosses val="autoZero"/>
        <c:auto val="0"/>
        <c:lblOffset val="0"/>
        <c:tickLblSkip val="4"/>
        <c:noMultiLvlLbl val="0"/>
      </c:catAx>
      <c:valAx>
        <c:axId val="4561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63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37807"/>
        <c:axId val="3431400"/>
      </c:barChart>
      <c:catAx>
        <c:axId val="7837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31400"/>
        <c:crosses val="autoZero"/>
        <c:auto val="0"/>
        <c:lblOffset val="0"/>
        <c:tickLblSkip val="4"/>
        <c:noMultiLvlLbl val="0"/>
      </c:catAx>
      <c:val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37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882601"/>
        <c:axId val="9507954"/>
      </c:barChart>
      <c:catAx>
        <c:axId val="3088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507954"/>
        <c:crosses val="autoZero"/>
        <c:auto val="0"/>
        <c:lblOffset val="0"/>
        <c:tickLblSkip val="4"/>
        <c:noMultiLvlLbl val="0"/>
      </c:catAx>
      <c:valAx>
        <c:axId val="95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82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1688293"/>
        <c:axId val="39650318"/>
      </c:barChart>
      <c:catAx>
        <c:axId val="4168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50318"/>
        <c:crosses val="autoZero"/>
        <c:auto val="0"/>
        <c:lblOffset val="0"/>
        <c:tickLblSkip val="1"/>
        <c:noMultiLvlLbl val="0"/>
      </c:catAx>
      <c:val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18462723"/>
        <c:axId val="31946780"/>
      </c:barChart>
      <c:catAx>
        <c:axId val="1846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6780"/>
        <c:crosses val="autoZero"/>
        <c:auto val="0"/>
        <c:lblOffset val="0"/>
        <c:tickLblSkip val="1"/>
        <c:noMultiLvlLbl val="0"/>
      </c:catAx>
      <c:valAx>
        <c:axId val="31946780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6272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085565"/>
        <c:axId val="37552358"/>
      </c:barChart>
      <c:catAx>
        <c:axId val="1908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552358"/>
        <c:crosses val="autoZero"/>
        <c:auto val="0"/>
        <c:lblOffset val="0"/>
        <c:tickLblSkip val="1"/>
        <c:noMultiLvlLbl val="0"/>
      </c:catAx>
      <c:val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426903"/>
        <c:axId val="21842128"/>
      </c:barChart>
      <c:catAx>
        <c:axId val="2426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842128"/>
        <c:crosses val="autoZero"/>
        <c:auto val="0"/>
        <c:lblOffset val="0"/>
        <c:tickLblSkip val="5"/>
        <c:noMultiLvlLbl val="0"/>
      </c:catAx>
      <c:val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26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2361425"/>
        <c:axId val="24381914"/>
      </c:barChart>
      <c:catAx>
        <c:axId val="62361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381914"/>
        <c:crosses val="autoZero"/>
        <c:auto val="0"/>
        <c:lblOffset val="0"/>
        <c:tickLblSkip val="5"/>
        <c:noMultiLvlLbl val="0"/>
      </c:catAx>
      <c:val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361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10635"/>
        <c:axId val="28777988"/>
      </c:barChart>
      <c:catAx>
        <c:axId val="18110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777988"/>
        <c:crosses val="autoZero"/>
        <c:auto val="0"/>
        <c:lblOffset val="0"/>
        <c:tickLblSkip val="1"/>
        <c:noMultiLvlLbl val="0"/>
      </c:catAx>
      <c:val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110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675301"/>
        <c:axId val="49315662"/>
      </c:barChart>
      <c:catAx>
        <c:axId val="57675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315662"/>
        <c:crosses val="autoZero"/>
        <c:auto val="0"/>
        <c:lblOffset val="0"/>
        <c:tickLblSkip val="1"/>
        <c:noMultiLvlLbl val="0"/>
      </c:catAx>
      <c:val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87775"/>
        <c:axId val="35145656"/>
      </c:barChart>
      <c:catAx>
        <c:axId val="41187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145656"/>
        <c:crosses val="autoZero"/>
        <c:auto val="0"/>
        <c:lblOffset val="0"/>
        <c:tickLblSkip val="1"/>
        <c:noMultiLvlLbl val="0"/>
      </c:catAx>
      <c:val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75449"/>
        <c:axId val="28225858"/>
      </c:barChart>
      <c:catAx>
        <c:axId val="4787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225858"/>
        <c:crosses val="autoZero"/>
        <c:auto val="0"/>
        <c:lblOffset val="0"/>
        <c:tickLblSkip val="1"/>
        <c:noMultiLvlLbl val="0"/>
      </c:catAx>
      <c:val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875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06131"/>
        <c:axId val="4593132"/>
      </c:barChart>
      <c:catAx>
        <c:axId val="5270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93132"/>
        <c:crosses val="autoZero"/>
        <c:auto val="0"/>
        <c:lblOffset val="0"/>
        <c:tickLblSkip val="1"/>
        <c:noMultiLvlLbl val="0"/>
      </c:catAx>
      <c:val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706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38189"/>
        <c:axId val="36499382"/>
      </c:barChart>
      <c:catAx>
        <c:axId val="41338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499382"/>
        <c:crosses val="autoZero"/>
        <c:auto val="0"/>
        <c:lblOffset val="0"/>
        <c:tickLblSkip val="1"/>
        <c:noMultiLvlLbl val="0"/>
      </c:catAx>
      <c:val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338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308543"/>
        <c:axId val="57559160"/>
      </c:barChart>
      <c:catAx>
        <c:axId val="2130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59160"/>
        <c:crosses val="autoZero"/>
        <c:auto val="0"/>
        <c:lblOffset val="0"/>
        <c:tickLblSkip val="1"/>
        <c:noMultiLvlLbl val="0"/>
      </c:catAx>
      <c:val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8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58983"/>
        <c:axId val="3659936"/>
      </c:barChart>
      <c:catAx>
        <c:axId val="60058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59936"/>
        <c:crosses val="autoZero"/>
        <c:auto val="0"/>
        <c:lblOffset val="0"/>
        <c:tickLblSkip val="1"/>
        <c:noMultiLvlLbl val="0"/>
      </c:catAx>
      <c:val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058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39425"/>
        <c:axId val="28019370"/>
      </c:barChart>
      <c:catAx>
        <c:axId val="3293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019370"/>
        <c:crosses val="autoZero"/>
        <c:auto val="0"/>
        <c:lblOffset val="0"/>
        <c:tickLblSkip val="1"/>
        <c:noMultiLvlLbl val="0"/>
      </c:catAx>
      <c:val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939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47739"/>
        <c:axId val="54976468"/>
      </c:barChart>
      <c:catAx>
        <c:axId val="5084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976468"/>
        <c:crosses val="autoZero"/>
        <c:auto val="0"/>
        <c:lblOffset val="0"/>
        <c:tickLblSkip val="1"/>
        <c:noMultiLvlLbl val="0"/>
      </c:catAx>
      <c:val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47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26165"/>
        <c:axId val="23908894"/>
      </c:barChart>
      <c:catAx>
        <c:axId val="2502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908894"/>
        <c:crosses val="autoZero"/>
        <c:auto val="0"/>
        <c:lblOffset val="0"/>
        <c:tickLblSkip val="1"/>
        <c:noMultiLvlLbl val="0"/>
      </c:catAx>
      <c:val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02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53455"/>
        <c:axId val="57572232"/>
      </c:barChart>
      <c:catAx>
        <c:axId val="13853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572232"/>
        <c:crosses val="autoZero"/>
        <c:auto val="0"/>
        <c:lblOffset val="0"/>
        <c:tickLblSkip val="1"/>
        <c:noMultiLvlLbl val="0"/>
      </c:catAx>
      <c:val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853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8388041"/>
        <c:axId val="32839186"/>
      </c:barChart>
      <c:catAx>
        <c:axId val="4838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839186"/>
        <c:crosses val="autoZero"/>
        <c:auto val="0"/>
        <c:lblOffset val="0"/>
        <c:tickLblSkip val="1"/>
        <c:noMultiLvlLbl val="0"/>
      </c:catAx>
      <c:valAx>
        <c:axId val="32839186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804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70393"/>
        <c:axId val="31780354"/>
      </c:barChart>
      <c:catAx>
        <c:axId val="48270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80354"/>
        <c:crosses val="autoZero"/>
        <c:auto val="0"/>
        <c:lblOffset val="0"/>
        <c:tickLblSkip val="1"/>
        <c:noMultiLvlLbl val="0"/>
      </c:catAx>
      <c:val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0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7587731"/>
        <c:axId val="24071852"/>
      </c:barChart>
      <c:catAx>
        <c:axId val="17587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71852"/>
        <c:crosses val="autoZero"/>
        <c:auto val="0"/>
        <c:lblOffset val="0"/>
        <c:tickLblSkip val="1"/>
        <c:noMultiLvlLbl val="0"/>
      </c:catAx>
      <c:valAx>
        <c:axId val="2407185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20077"/>
        <c:axId val="3662966"/>
      </c:barChart>
      <c:catAx>
        <c:axId val="15320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966"/>
        <c:crosses val="autoZero"/>
        <c:auto val="0"/>
        <c:lblOffset val="0"/>
        <c:tickLblSkip val="1"/>
        <c:noMultiLvlLbl val="0"/>
      </c:catAx>
      <c:val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66695"/>
        <c:axId val="28264800"/>
      </c:barChart>
      <c:catAx>
        <c:axId val="3296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64800"/>
        <c:crosses val="autoZero"/>
        <c:auto val="0"/>
        <c:lblOffset val="0"/>
        <c:tickLblSkip val="1"/>
        <c:noMultiLvlLbl val="0"/>
      </c:catAx>
      <c:val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56609"/>
        <c:axId val="7747434"/>
      </c:barChart>
      <c:catAx>
        <c:axId val="5305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47434"/>
        <c:crosses val="autoZero"/>
        <c:auto val="0"/>
        <c:lblOffset val="0"/>
        <c:tickLblSkip val="1"/>
        <c:noMultiLvlLbl val="0"/>
      </c:catAx>
      <c:val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31105704.77</v>
      </c>
      <c r="D3" s="95">
        <v>48629</v>
      </c>
      <c r="E3" s="43">
        <v>639.6533913919677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11898174.87</v>
      </c>
      <c r="D4" s="95">
        <v>8084653</v>
      </c>
      <c r="E4" s="43">
        <v>1.4716988929518682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7359192.15</v>
      </c>
      <c r="D5" s="95">
        <v>2094</v>
      </c>
      <c r="E5" s="43">
        <v>3514.4184097421207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49</v>
      </c>
      <c r="C6" s="43">
        <v>5544948.93</v>
      </c>
      <c r="D6" s="95">
        <v>4378</v>
      </c>
      <c r="E6" s="43">
        <v>1266.5484079488351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65</v>
      </c>
      <c r="C7" s="43">
        <v>5063007.1101</v>
      </c>
      <c r="D7" s="95">
        <v>3571</v>
      </c>
      <c r="E7" s="43">
        <v>1417.812128283394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54</v>
      </c>
      <c r="C8" s="43">
        <v>4989463.97</v>
      </c>
      <c r="D8" s="95">
        <v>1368</v>
      </c>
      <c r="E8" s="43">
        <v>3647.2689839181285</v>
      </c>
      <c r="F8" s="40">
        <v>1000</v>
      </c>
      <c r="G8" s="42" t="s">
        <v>68</v>
      </c>
      <c r="H8" s="44" t="s">
        <v>91</v>
      </c>
    </row>
    <row r="9" spans="1:8" ht="14.25">
      <c r="A9" s="41">
        <v>7</v>
      </c>
      <c r="B9" s="42" t="s">
        <v>76</v>
      </c>
      <c r="C9" s="43">
        <v>4234743.74</v>
      </c>
      <c r="D9" s="95">
        <v>1256</v>
      </c>
      <c r="E9" s="43">
        <v>3371.6112579617834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3263819.46</v>
      </c>
      <c r="D10" s="95">
        <v>678</v>
      </c>
      <c r="E10" s="43">
        <v>4813.893008849557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2644190.48</v>
      </c>
      <c r="D11" s="95">
        <v>11117</v>
      </c>
      <c r="E11" s="43">
        <v>237.85108212647296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1680337.19</v>
      </c>
      <c r="D12" s="95">
        <v>580</v>
      </c>
      <c r="E12" s="43">
        <v>2897.1330862068967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1586542.34</v>
      </c>
      <c r="D13" s="95">
        <v>1204</v>
      </c>
      <c r="E13" s="43">
        <v>1317.7261960132892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1149016.73</v>
      </c>
      <c r="D14" s="95">
        <v>379</v>
      </c>
      <c r="E14" s="43">
        <v>3031.7064116094984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1129809.46</v>
      </c>
      <c r="D15" s="95">
        <v>953</v>
      </c>
      <c r="E15" s="43">
        <v>1185.5293389296958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1123868.77</v>
      </c>
      <c r="D16" s="95">
        <v>1377</v>
      </c>
      <c r="E16" s="43">
        <v>816.1719462599855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733838.84</v>
      </c>
      <c r="D17" s="95">
        <v>7704</v>
      </c>
      <c r="E17" s="43">
        <v>95.25426272066458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441145.2299</v>
      </c>
      <c r="D18" s="95">
        <v>8840</v>
      </c>
      <c r="E18" s="43">
        <v>49.90330654977375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83947804.03999999</v>
      </c>
      <c r="D19" s="59">
        <f>SUM(D3:D18)</f>
        <v>8178781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-0.0034105287569042853</v>
      </c>
      <c r="F4" s="71">
        <v>-0.020481212596107246</v>
      </c>
      <c r="G4" s="71">
        <v>-0.068416511374921</v>
      </c>
      <c r="H4" s="71">
        <v>-0.15071188871872998</v>
      </c>
      <c r="I4" s="71">
        <v>-0.06301627629007156</v>
      </c>
      <c r="J4" s="71">
        <v>-0.08917299447618199</v>
      </c>
      <c r="K4" s="72">
        <v>-0.7016133456481479</v>
      </c>
      <c r="L4" s="72">
        <v>-0.09138652171774087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-0.0009229052793846559</v>
      </c>
      <c r="F5" s="71">
        <v>-0.0010038887863593748</v>
      </c>
      <c r="G5" s="71">
        <v>0.05890600820372893</v>
      </c>
      <c r="H5" s="71">
        <v>0.016236859332070974</v>
      </c>
      <c r="I5" s="71">
        <v>0.18817387815683073</v>
      </c>
      <c r="J5" s="71">
        <v>0.043953747836909196</v>
      </c>
      <c r="K5" s="72">
        <v>-0.2802742723330447</v>
      </c>
      <c r="L5" s="72">
        <v>-0.03927567546217425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0.06232282926816479</v>
      </c>
      <c r="F6" s="71">
        <v>0.05525154180348646</v>
      </c>
      <c r="G6" s="71">
        <v>0.03570704342183273</v>
      </c>
      <c r="H6" s="71">
        <v>0.01951434462088031</v>
      </c>
      <c r="I6" s="71">
        <v>0.0314582302213704</v>
      </c>
      <c r="J6" s="71">
        <v>0.018451013336405087</v>
      </c>
      <c r="K6" s="72">
        <v>0.030698656879587727</v>
      </c>
      <c r="L6" s="72">
        <v>0.006965316312011138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0.019329798410625283</v>
      </c>
      <c r="F7" s="76">
        <f t="shared" si="0"/>
        <v>0.011255480140339946</v>
      </c>
      <c r="G7" s="76">
        <f t="shared" si="0"/>
        <v>0.008732180083546889</v>
      </c>
      <c r="H7" s="76">
        <f t="shared" si="0"/>
        <v>-0.03832022825525957</v>
      </c>
      <c r="I7" s="76">
        <f t="shared" si="0"/>
        <v>0.052205277362709857</v>
      </c>
      <c r="J7" s="76">
        <f t="shared" si="0"/>
        <v>-0.008922744434289235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92.92168999999994</v>
      </c>
      <c r="D4" s="68">
        <v>0.06232282926816505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-3.3084899999999906</v>
      </c>
      <c r="D5" s="68">
        <v>-0.0034105287569045767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-11.498619999999182</v>
      </c>
      <c r="D6" s="68">
        <v>-0.0009229052793842567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78.11458000000077</v>
      </c>
      <c r="D7" s="67">
        <v>0.005235488014427128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-0.0034105287569042853</v>
      </c>
      <c r="D2" s="21"/>
    </row>
    <row r="3" spans="1:4" ht="14.25">
      <c r="A3" s="21"/>
      <c r="B3" s="93" t="s">
        <v>86</v>
      </c>
      <c r="C3" s="92">
        <v>-0.000922905279384656</v>
      </c>
      <c r="D3" s="21"/>
    </row>
    <row r="4" spans="1:4" ht="14.25">
      <c r="A4" s="21"/>
      <c r="B4" s="93" t="s">
        <v>93</v>
      </c>
      <c r="C4" s="92">
        <v>0.06232282926816479</v>
      </c>
      <c r="D4" s="21"/>
    </row>
    <row r="5" spans="2:3" ht="14.25">
      <c r="B5" s="93" t="s">
        <v>21</v>
      </c>
      <c r="C5" s="92">
        <v>-0.008104702445730028</v>
      </c>
    </row>
    <row r="6" spans="2:3" ht="14.25">
      <c r="B6" s="81" t="s">
        <v>27</v>
      </c>
      <c r="C6" s="86">
        <v>-0.024203329056298628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-0.0014579789242875618</v>
      </c>
      <c r="F4" s="71">
        <v>0.007340251091535244</v>
      </c>
      <c r="G4" s="71">
        <v>0.013846483550161937</v>
      </c>
      <c r="H4" s="71">
        <v>0.002599607773922541</v>
      </c>
      <c r="I4" s="71">
        <v>0.06679888156229263</v>
      </c>
      <c r="J4" s="71" t="s">
        <v>64</v>
      </c>
      <c r="K4" s="71">
        <v>5.3965339139196855</v>
      </c>
      <c r="L4" s="72">
        <v>0.13259681026967218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0.004749006925830024</v>
      </c>
      <c r="F5" s="71">
        <v>0.010829268572477568</v>
      </c>
      <c r="G5" s="71">
        <v>0.03376750148157659</v>
      </c>
      <c r="H5" s="71">
        <v>0.047852843760404884</v>
      </c>
      <c r="I5" s="71">
        <v>0.09228883566171309</v>
      </c>
      <c r="J5" s="71">
        <v>0.042283125360853546</v>
      </c>
      <c r="K5" s="71">
        <v>3.813893008849555</v>
      </c>
      <c r="L5" s="72">
        <v>0.13298807030104776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0.002069084024630019</v>
      </c>
      <c r="F6" s="71">
        <v>-0.0006530552357393304</v>
      </c>
      <c r="G6" s="71">
        <v>0.006700157479306856</v>
      </c>
      <c r="H6" s="71">
        <v>0.039992197138831065</v>
      </c>
      <c r="I6" s="71">
        <v>0.13273132132152954</v>
      </c>
      <c r="J6" s="71">
        <v>0.03419437953367255</v>
      </c>
      <c r="K6" s="71">
        <v>1.897133086206897</v>
      </c>
      <c r="L6" s="72">
        <v>0.08948843145942909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0.007222719783221088</v>
      </c>
      <c r="F7" s="71">
        <v>-0.013047134750286404</v>
      </c>
      <c r="G7" s="71">
        <v>-0.05962368105017024</v>
      </c>
      <c r="H7" s="71">
        <v>-0.05627277214166304</v>
      </c>
      <c r="I7" s="71">
        <v>0.0394159761231927</v>
      </c>
      <c r="J7" s="71">
        <v>-0.06071303519368065</v>
      </c>
      <c r="K7" s="71">
        <v>-0.1838280537400141</v>
      </c>
      <c r="L7" s="72">
        <v>-0.01623379342732656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-0.0003006495453999891</v>
      </c>
      <c r="F8" s="71">
        <v>-0.0003006495453999891</v>
      </c>
      <c r="G8" s="71">
        <v>-0.007346837914298909</v>
      </c>
      <c r="H8" s="71" t="s">
        <v>64</v>
      </c>
      <c r="I8" s="71">
        <v>-0.3777066283851901</v>
      </c>
      <c r="J8" s="71">
        <v>-0.01195636435249492</v>
      </c>
      <c r="K8" s="71">
        <v>-0.5009669345022623</v>
      </c>
      <c r="L8" s="72">
        <v>-0.05503309152500435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0.0024393415947727703</v>
      </c>
      <c r="F9" s="71">
        <v>0.013167184792642672</v>
      </c>
      <c r="G9" s="71">
        <v>0.041031101336472364</v>
      </c>
      <c r="H9" s="71">
        <v>0.08180592775890938</v>
      </c>
      <c r="I9" s="71">
        <v>0.15982080040618096</v>
      </c>
      <c r="J9" s="71">
        <v>0.07067894264960772</v>
      </c>
      <c r="K9" s="71">
        <v>2.647268983918126</v>
      </c>
      <c r="L9" s="72">
        <v>0.12424241568049688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0.0007487926321119165</v>
      </c>
      <c r="F10" s="71">
        <v>-0.0018567887985704301</v>
      </c>
      <c r="G10" s="71">
        <v>-0.04042989671645347</v>
      </c>
      <c r="H10" s="71">
        <v>-0.052832090669655996</v>
      </c>
      <c r="I10" s="71">
        <v>-0.014337793732210224</v>
      </c>
      <c r="J10" s="71">
        <v>-0.036444242596166965</v>
      </c>
      <c r="K10" s="71">
        <v>0.18552933892969525</v>
      </c>
      <c r="L10" s="72">
        <v>0.015635237154202786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0.002405974842991432</v>
      </c>
      <c r="F11" s="71">
        <v>-0.0830209807467609</v>
      </c>
      <c r="G11" s="71">
        <v>-0.10665089971634345</v>
      </c>
      <c r="H11" s="71">
        <v>-0.10584502034664434</v>
      </c>
      <c r="I11" s="71">
        <v>0.014092415147208825</v>
      </c>
      <c r="J11" s="71" t="s">
        <v>64</v>
      </c>
      <c r="K11" s="71">
        <v>-0.047457372793353714</v>
      </c>
      <c r="L11" s="72">
        <v>-0.004596478813143734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-0.002620147874489831</v>
      </c>
      <c r="F12" s="71">
        <v>0.0014296170535510466</v>
      </c>
      <c r="G12" s="71">
        <v>-0.006775158642598034</v>
      </c>
      <c r="H12" s="71">
        <v>-0.03859799883191295</v>
      </c>
      <c r="I12" s="71">
        <v>0.024715279782524302</v>
      </c>
      <c r="J12" s="71">
        <v>-0.01494834250867838</v>
      </c>
      <c r="K12" s="71">
        <v>0.2665484079488367</v>
      </c>
      <c r="L12" s="72">
        <v>0.024104719276927256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0.008364288584012947</v>
      </c>
      <c r="F13" s="71">
        <v>0.012322249474930658</v>
      </c>
      <c r="G13" s="71">
        <v>0.040944552154749125</v>
      </c>
      <c r="H13" s="71">
        <v>0.031157773276504708</v>
      </c>
      <c r="I13" s="71">
        <v>0.13490499224556407</v>
      </c>
      <c r="J13" s="71">
        <v>0.051714591297509216</v>
      </c>
      <c r="K13" s="71">
        <v>0.47169889295186773</v>
      </c>
      <c r="L13" s="72">
        <v>0.04426958591702013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>
        <v>-0.00045353049444063487</v>
      </c>
      <c r="F14" s="71">
        <v>-0.004203124277053938</v>
      </c>
      <c r="G14" s="71">
        <v>-0.0144602249345398</v>
      </c>
      <c r="H14" s="71">
        <v>-0.16563165742602493</v>
      </c>
      <c r="I14" s="71">
        <v>-0.08416819764756112</v>
      </c>
      <c r="J14" s="71">
        <v>-0.16540024173324686</v>
      </c>
      <c r="K14" s="71">
        <v>0.41781212828339354</v>
      </c>
      <c r="L14" s="72">
        <v>0.04035427118829249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0.008283220509771594</v>
      </c>
      <c r="F15" s="71">
        <v>0.01409955481113312</v>
      </c>
      <c r="G15" s="71">
        <v>0.025682478104265494</v>
      </c>
      <c r="H15" s="71">
        <v>0.022763269816647558</v>
      </c>
      <c r="I15" s="71">
        <v>0.07170565293673858</v>
      </c>
      <c r="J15" s="71">
        <v>0.02322679819324769</v>
      </c>
      <c r="K15" s="71">
        <v>2.371611257961782</v>
      </c>
      <c r="L15" s="72">
        <v>0.14909876450490755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0.007856261124193464</v>
      </c>
      <c r="F16" s="71">
        <v>0.010581833887145065</v>
      </c>
      <c r="G16" s="71">
        <v>0.033717979478351534</v>
      </c>
      <c r="H16" s="71">
        <v>0.07722922698562229</v>
      </c>
      <c r="I16" s="71">
        <v>0.15223699677211067</v>
      </c>
      <c r="J16" s="71">
        <v>0.06920943586433825</v>
      </c>
      <c r="K16" s="71">
        <v>2.0317064116094983</v>
      </c>
      <c r="L16" s="72">
        <v>0.14051655519268125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0.01192651327520311</v>
      </c>
      <c r="F17" s="71">
        <v>0.013128767950980835</v>
      </c>
      <c r="G17" s="71">
        <v>-0.013515449709312177</v>
      </c>
      <c r="H17" s="71">
        <v>-0.03581457846022551</v>
      </c>
      <c r="I17" s="71">
        <v>0.0026231151493834037</v>
      </c>
      <c r="J17" s="71">
        <v>-0.02743464727639844</v>
      </c>
      <c r="K17" s="71">
        <v>0.3177261960132891</v>
      </c>
      <c r="L17" s="72">
        <v>0.0343247105537674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0.01181469529019874</v>
      </c>
      <c r="F18" s="71">
        <v>0.018948441760302526</v>
      </c>
      <c r="G18" s="71">
        <v>0.0410840009434128</v>
      </c>
      <c r="H18" s="71">
        <v>0.07967688135695838</v>
      </c>
      <c r="I18" s="71">
        <v>0.1619756402671222</v>
      </c>
      <c r="J18" s="71">
        <v>0.07047717007862087</v>
      </c>
      <c r="K18" s="71">
        <v>2.514418409742123</v>
      </c>
      <c r="L18" s="72">
        <v>0.17050203726291357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0.018775644928361812</v>
      </c>
      <c r="F19" s="71">
        <v>0.019291855920882783</v>
      </c>
      <c r="G19" s="71">
        <v>0.04306292080564167</v>
      </c>
      <c r="H19" s="71">
        <v>0.04379445560837025</v>
      </c>
      <c r="I19" s="71">
        <v>0.09721827826769047</v>
      </c>
      <c r="J19" s="71">
        <v>0.04547017715643187</v>
      </c>
      <c r="K19" s="71">
        <v>1.3785108212647286</v>
      </c>
      <c r="L19" s="72">
        <v>0.1421171710528002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0.005113952292292556</v>
      </c>
      <c r="F20" s="76">
        <f t="shared" si="0"/>
        <v>0.001128580747610658</v>
      </c>
      <c r="G20" s="76">
        <f t="shared" si="0"/>
        <v>0.0019396891656388929</v>
      </c>
      <c r="H20" s="76">
        <f t="shared" si="0"/>
        <v>-0.001874795626663713</v>
      </c>
      <c r="I20" s="76">
        <f t="shared" si="0"/>
        <v>0.042144722867393125</v>
      </c>
      <c r="J20" s="76">
        <f t="shared" si="0"/>
        <v>0.006454124748115393</v>
      </c>
      <c r="K20" s="77" t="s">
        <v>25</v>
      </c>
      <c r="L20" s="78">
        <f>AVERAGE(L4:L19)</f>
        <v>0.07277346350304274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44</v>
      </c>
      <c r="C4" s="30">
        <v>137.19870000000017</v>
      </c>
      <c r="D4" s="68">
        <v>0.09466264329141445</v>
      </c>
      <c r="E4" s="31">
        <v>91</v>
      </c>
      <c r="F4" s="68">
        <v>0.08176100628930817</v>
      </c>
      <c r="G4" s="50">
        <v>119.05684364779871</v>
      </c>
    </row>
    <row r="5" spans="1:7" ht="14.25">
      <c r="A5" s="89">
        <v>2</v>
      </c>
      <c r="B5" s="82" t="s">
        <v>81</v>
      </c>
      <c r="C5" s="30">
        <v>85.93136000000034</v>
      </c>
      <c r="D5" s="68">
        <v>0.011814695290198763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76</v>
      </c>
      <c r="C6" s="30">
        <v>34.789150000000376</v>
      </c>
      <c r="D6" s="68">
        <v>0.008283220509772315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78</v>
      </c>
      <c r="C7" s="30">
        <v>15.426640000000129</v>
      </c>
      <c r="D7" s="68">
        <v>0.004749006925831134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54</v>
      </c>
      <c r="C8" s="30">
        <v>12.141389999999666</v>
      </c>
      <c r="D8" s="68">
        <v>0.0024393415947735627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83</v>
      </c>
      <c r="C9" s="30">
        <v>8.956609999999872</v>
      </c>
      <c r="D9" s="68">
        <v>0.007856261124193933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85</v>
      </c>
      <c r="C10" s="30">
        <v>8.059179999999934</v>
      </c>
      <c r="D10" s="68">
        <v>0.007222719783220301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80</v>
      </c>
      <c r="C11" s="30">
        <v>1.761359999999986</v>
      </c>
      <c r="D11" s="68">
        <v>0.002405974842990644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0.8453599999998697</v>
      </c>
      <c r="D12" s="68">
        <v>0.0007487926321128099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96</v>
      </c>
      <c r="C13" s="30">
        <v>-0.13267000000004192</v>
      </c>
      <c r="D13" s="68">
        <v>-0.0003006495454000911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65</v>
      </c>
      <c r="C14" s="30">
        <v>-2.297269999999553</v>
      </c>
      <c r="D14" s="68">
        <v>-0.00045353049444073093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45</v>
      </c>
      <c r="C15" s="30">
        <v>-45.417679999999706</v>
      </c>
      <c r="D15" s="68">
        <v>-0.0014579789242875167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79</v>
      </c>
      <c r="C16" s="30">
        <v>25.38466000000015</v>
      </c>
      <c r="D16" s="68">
        <v>0.00969321963703294</v>
      </c>
      <c r="E16" s="31">
        <v>-100</v>
      </c>
      <c r="F16" s="68">
        <v>-0.00891503967192654</v>
      </c>
      <c r="G16" s="50">
        <v>-23.435597040206797</v>
      </c>
    </row>
    <row r="17" spans="1:7" ht="14.25">
      <c r="A17" s="89">
        <v>14</v>
      </c>
      <c r="B17" s="82" t="s">
        <v>49</v>
      </c>
      <c r="C17" s="30">
        <v>-65.36178000000027</v>
      </c>
      <c r="D17" s="68">
        <v>-0.011650295924519351</v>
      </c>
      <c r="E17" s="31">
        <v>-40</v>
      </c>
      <c r="F17" s="68">
        <v>-0.009053870529651425</v>
      </c>
      <c r="G17" s="50">
        <v>-50.65703766410155</v>
      </c>
    </row>
    <row r="18" spans="1:7" ht="14.25">
      <c r="A18" s="89">
        <v>15</v>
      </c>
      <c r="B18" s="82" t="s">
        <v>84</v>
      </c>
      <c r="C18" s="30">
        <v>-51.46229000000004</v>
      </c>
      <c r="D18" s="68">
        <v>-0.029716078907703586</v>
      </c>
      <c r="E18" s="31">
        <v>-19</v>
      </c>
      <c r="F18" s="68">
        <v>-0.03171953255425709</v>
      </c>
      <c r="G18" s="50">
        <v>-54.93707611018362</v>
      </c>
    </row>
    <row r="19" spans="1:7" ht="14.25">
      <c r="A19" s="89">
        <v>16</v>
      </c>
      <c r="B19" s="82" t="s">
        <v>55</v>
      </c>
      <c r="C19" s="30">
        <v>43.41164999999851</v>
      </c>
      <c r="D19" s="68">
        <v>0.003661958420794043</v>
      </c>
      <c r="E19" s="31">
        <v>-37878</v>
      </c>
      <c r="F19" s="68">
        <v>-0.004663324769089832</v>
      </c>
      <c r="G19" s="50">
        <v>-55.28261095552095</v>
      </c>
    </row>
    <row r="20" spans="1:7" ht="15.75" thickBot="1">
      <c r="A20" s="63"/>
      <c r="B20" s="64" t="s">
        <v>24</v>
      </c>
      <c r="C20" s="54">
        <v>209.23436999999947</v>
      </c>
      <c r="D20" s="67">
        <v>0.002498661857069662</v>
      </c>
      <c r="E20" s="55">
        <v>-37946</v>
      </c>
      <c r="F20" s="67">
        <v>-0.004618140532112117</v>
      </c>
      <c r="G20" s="56">
        <v>-65.25547812221421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-0.002620147874489831</v>
      </c>
    </row>
    <row r="3" spans="1:5" ht="14.25">
      <c r="A3" s="14"/>
      <c r="B3" s="47" t="s">
        <v>45</v>
      </c>
      <c r="C3" s="71">
        <v>-0.0014579789242875618</v>
      </c>
      <c r="D3" s="14"/>
      <c r="E3" s="14"/>
    </row>
    <row r="4" spans="1:5" ht="14.25">
      <c r="A4" s="14"/>
      <c r="B4" s="47" t="s">
        <v>65</v>
      </c>
      <c r="C4" s="71">
        <v>-0.00045353049444063487</v>
      </c>
      <c r="D4" s="14"/>
      <c r="E4" s="14"/>
    </row>
    <row r="5" spans="1:5" ht="14.25">
      <c r="A5" s="14"/>
      <c r="B5" s="47" t="s">
        <v>96</v>
      </c>
      <c r="C5" s="71">
        <v>-0.0003006495453999891</v>
      </c>
      <c r="D5" s="14"/>
      <c r="E5" s="14"/>
    </row>
    <row r="6" spans="1:5" ht="14.25">
      <c r="A6" s="14"/>
      <c r="B6" s="47" t="s">
        <v>22</v>
      </c>
      <c r="C6" s="71">
        <v>0.0007487926321119165</v>
      </c>
      <c r="D6" s="14"/>
      <c r="E6" s="14"/>
    </row>
    <row r="7" spans="1:5" ht="14.25">
      <c r="A7" s="14"/>
      <c r="B7" s="47" t="s">
        <v>84</v>
      </c>
      <c r="C7" s="71">
        <v>0.002069084024630019</v>
      </c>
      <c r="D7" s="14"/>
      <c r="E7" s="14"/>
    </row>
    <row r="8" spans="1:5" ht="14.25">
      <c r="A8" s="14"/>
      <c r="B8" s="47" t="s">
        <v>80</v>
      </c>
      <c r="C8" s="71">
        <v>0.002405974842991432</v>
      </c>
      <c r="D8" s="14"/>
      <c r="E8" s="14"/>
    </row>
    <row r="9" spans="1:5" ht="14.25">
      <c r="A9" s="14"/>
      <c r="B9" s="47" t="s">
        <v>54</v>
      </c>
      <c r="C9" s="71">
        <v>0.0024393415947727703</v>
      </c>
      <c r="D9" s="14"/>
      <c r="E9" s="14"/>
    </row>
    <row r="10" spans="1:5" ht="14.25">
      <c r="A10" s="14"/>
      <c r="B10" s="47" t="s">
        <v>78</v>
      </c>
      <c r="C10" s="71">
        <v>0.004749006925830024</v>
      </c>
      <c r="D10" s="14"/>
      <c r="E10" s="14"/>
    </row>
    <row r="11" spans="1:5" ht="14.25">
      <c r="A11" s="14"/>
      <c r="B11" s="47" t="s">
        <v>85</v>
      </c>
      <c r="C11" s="71">
        <v>0.007222719783221088</v>
      </c>
      <c r="D11" s="14"/>
      <c r="E11" s="14"/>
    </row>
    <row r="12" spans="1:5" ht="14.25">
      <c r="A12" s="14"/>
      <c r="B12" s="47" t="s">
        <v>83</v>
      </c>
      <c r="C12" s="71">
        <v>0.007856261124193464</v>
      </c>
      <c r="D12" s="14"/>
      <c r="E12" s="14"/>
    </row>
    <row r="13" spans="1:5" ht="14.25">
      <c r="A13" s="14"/>
      <c r="B13" s="47" t="s">
        <v>76</v>
      </c>
      <c r="C13" s="71">
        <v>0.008283220509771594</v>
      </c>
      <c r="D13" s="14"/>
      <c r="E13" s="14"/>
    </row>
    <row r="14" spans="1:5" ht="14.25">
      <c r="A14" s="14"/>
      <c r="B14" s="47" t="s">
        <v>55</v>
      </c>
      <c r="C14" s="71">
        <v>0.008364288584012947</v>
      </c>
      <c r="D14" s="14"/>
      <c r="E14" s="14"/>
    </row>
    <row r="15" spans="1:5" ht="14.25">
      <c r="A15" s="14"/>
      <c r="B15" s="47" t="s">
        <v>81</v>
      </c>
      <c r="C15" s="71">
        <v>0.01181469529019874</v>
      </c>
      <c r="D15" s="14"/>
      <c r="E15" s="14"/>
    </row>
    <row r="16" spans="1:5" ht="14.25">
      <c r="A16" s="14"/>
      <c r="B16" s="47" t="s">
        <v>44</v>
      </c>
      <c r="C16" s="71">
        <v>0.01192651327520311</v>
      </c>
      <c r="D16" s="14"/>
      <c r="E16" s="14"/>
    </row>
    <row r="17" spans="1:5" ht="14.25">
      <c r="A17" s="14"/>
      <c r="B17" s="47" t="s">
        <v>79</v>
      </c>
      <c r="C17" s="71">
        <v>0.018775644928361812</v>
      </c>
      <c r="D17" s="14"/>
      <c r="E17" s="14"/>
    </row>
    <row r="18" spans="2:3" ht="14.25">
      <c r="B18" s="47" t="s">
        <v>21</v>
      </c>
      <c r="C18" s="74">
        <v>-0.008104702445730028</v>
      </c>
    </row>
    <row r="19" spans="2:3" ht="14.25">
      <c r="B19" s="14" t="s">
        <v>27</v>
      </c>
      <c r="C19" s="86">
        <v>-0.024203329056298628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1446487.04</v>
      </c>
      <c r="F3" s="94">
        <v>706</v>
      </c>
      <c r="G3" s="43">
        <v>2048.8484985835694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948796.9101</v>
      </c>
      <c r="F4" s="94">
        <v>1978</v>
      </c>
      <c r="G4" s="43">
        <v>479.6748787158746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231626.28</v>
      </c>
      <c r="F5" s="94">
        <v>671</v>
      </c>
      <c r="G5" s="43">
        <v>345.1956482861401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2626910.2301</v>
      </c>
      <c r="F6" s="59">
        <f>SUM(F3:F5)</f>
        <v>3355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-0.005541929104472043</v>
      </c>
      <c r="F4" s="71">
        <v>-0.005476984556758158</v>
      </c>
      <c r="G4" s="71">
        <v>-0.027404001326810867</v>
      </c>
      <c r="H4" s="71">
        <v>-0.28723226851556827</v>
      </c>
      <c r="I4" s="71">
        <v>-0.2872735788488282</v>
      </c>
      <c r="J4" s="71">
        <v>-0.2870013539880575</v>
      </c>
      <c r="K4" s="72">
        <v>-0.6548043517138599</v>
      </c>
      <c r="L4" s="72">
        <v>-0.07475121621312242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-0.00393496312375019</v>
      </c>
      <c r="F5" s="71">
        <v>-0.010049635716794625</v>
      </c>
      <c r="G5" s="71">
        <v>-0.056776175124789496</v>
      </c>
      <c r="H5" s="71">
        <v>-0.09212981919655883</v>
      </c>
      <c r="I5" s="71">
        <v>-0.08271707969706332</v>
      </c>
      <c r="J5" s="71">
        <v>-0.06309197500774943</v>
      </c>
      <c r="K5" s="72">
        <v>-0.5203251212841254</v>
      </c>
      <c r="L5" s="72">
        <v>-0.05807283101164051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0.009195144347141637</v>
      </c>
      <c r="F6" s="71">
        <v>-0.027054097891139994</v>
      </c>
      <c r="G6" s="71">
        <v>-0.037429552803865396</v>
      </c>
      <c r="H6" s="71">
        <v>-0.04434651141861201</v>
      </c>
      <c r="I6" s="71">
        <v>0.03801838541289859</v>
      </c>
      <c r="J6" s="71" t="s">
        <v>64</v>
      </c>
      <c r="K6" s="72">
        <v>1.0488484985835682</v>
      </c>
      <c r="L6" s="72">
        <v>0.06197469755786944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-9.391596036019874E-05</v>
      </c>
      <c r="F7" s="76">
        <f>AVERAGE(F4:F6)</f>
        <v>-0.01419357272156426</v>
      </c>
      <c r="G7" s="76">
        <f>AVERAGE(G4:G6)</f>
        <v>-0.04053657641848859</v>
      </c>
      <c r="H7" s="76">
        <f>AVERAGE(H4:H6)</f>
        <v>-0.14123619971024637</v>
      </c>
      <c r="I7" s="76">
        <f>AVERAGE(I4:I6)</f>
        <v>-0.1106574243776643</v>
      </c>
      <c r="J7" s="76">
        <f>AVERAGE(J4:J6)</f>
        <v>-0.17504666449790346</v>
      </c>
      <c r="K7" s="78" t="s">
        <v>25</v>
      </c>
      <c r="L7" s="78">
        <f>AVERAGE(L4:L6)</f>
        <v>-0.023616449888964497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:G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13.179469999999972</v>
      </c>
      <c r="D4" s="68">
        <v>0.009195144347141047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-1.2908099999999978</v>
      </c>
      <c r="D5" s="68">
        <v>-0.005541929104472316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-3.7482299999999813</v>
      </c>
      <c r="D6" s="68">
        <v>-0.003934963123749164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8.140429999999991</v>
      </c>
      <c r="D7" s="67">
        <v>0.0031084939194308495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-0.005541929104472043</v>
      </c>
      <c r="D2" s="21"/>
      <c r="E2" s="21"/>
    </row>
    <row r="3" spans="1:5" ht="14.25">
      <c r="A3" s="21"/>
      <c r="B3" s="47" t="s">
        <v>62</v>
      </c>
      <c r="C3" s="71">
        <v>-0.00393496312375019</v>
      </c>
      <c r="D3" s="21"/>
      <c r="E3" s="21"/>
    </row>
    <row r="4" spans="1:5" ht="14.25">
      <c r="A4" s="21"/>
      <c r="B4" s="47" t="s">
        <v>26</v>
      </c>
      <c r="C4" s="71">
        <v>0.009195144347141637</v>
      </c>
      <c r="D4" s="21"/>
      <c r="E4" s="21"/>
    </row>
    <row r="5" spans="1:4" ht="14.25">
      <c r="A5" s="21"/>
      <c r="B5" s="47" t="s">
        <v>21</v>
      </c>
      <c r="C5" s="74">
        <v>-0.008104702445730028</v>
      </c>
      <c r="D5" s="21"/>
    </row>
    <row r="6" spans="2:3" ht="14.25">
      <c r="B6" s="47" t="s">
        <v>27</v>
      </c>
      <c r="C6" s="86">
        <v>-0.024203329056298628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12447656.46</v>
      </c>
      <c r="F3" s="11">
        <v>172950</v>
      </c>
      <c r="G3" s="85">
        <v>71.97257276669558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1583895.24</v>
      </c>
      <c r="F4" s="11">
        <v>153672</v>
      </c>
      <c r="G4" s="85">
        <v>10.306986568795876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966772.7601</v>
      </c>
      <c r="F5" s="11">
        <v>648</v>
      </c>
      <c r="G5" s="85">
        <v>1491.9332717592592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14998324.4601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2019-06-07T10:15:36Z</dcterms:modified>
  <cp:category>Analytics</cp:category>
  <cp:version/>
  <cp:contentType/>
  <cp:contentStatus/>
</cp:coreProperties>
</file>