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<sst xmlns="http://schemas.openxmlformats.org/spreadsheetml/2006/main" count="303" uniqueCount="99">
  <si>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</si>
  <si>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</si>
  <si>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</si>
  <si>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</si>
  <si>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</si>
  <si>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</si>
  <si>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</si>
  <si>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</si>
  <si>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</si>
  <si>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</si>
  <si>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</si>
  <si>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</si>
  <si>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</si>
  <si>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</si>
  <si>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</si>
  <si>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</si>
  <si>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</si>
  <si>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</si>
  <si>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</si>
  <si>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</si>
  <si>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</si>
  <si>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</si>
  <si>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</si>
  <si>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</si>
  <si>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</si>
  <si>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</si>
  <si>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</si>
  <si>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</si>
  <si>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</si>
  <si>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</si>
  <si>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</si>
  <si>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</si>
  <si>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</si>
  <si>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</si>
  <si>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</si>
  <si>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</si>
  <si>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</si>
  <si>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</si>
  <si>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</si>
  <si>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</si>
  <si>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</si>
  <si>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</si>
  <si>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</si>
  <si>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</si>
  <si>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</si>
  <si>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</si>
  <si>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</si>
  <si>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</si>
  <si>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</si>
  <si>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</si>
  <si>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</si>
  <si>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</si>
  <si>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</si>
  <si>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</si>
  <si>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</si>
  <si>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</si>
  <si>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</si>
  <si>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</si>
  <si>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</si>
  <si>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</si>
  <si>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</si>
  <si>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</si>
  <si>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</si>
  <si>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</si>
  <si>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</si>
  <si>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</si>
  <si>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</si>
  <si>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</si>
  <si>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</si>
  <si>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</si>
  <si>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</si>
  <si>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</si>
  <si>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</si>
  <si>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</si>
  <si>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</si>
  <si>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</si>
  <si>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</si>
  <si>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</si>
  <si>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</si>
  <si>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</si>
  <si>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</si>
  <si>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</si>
  <si>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</si>
  <si>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</si>
  <si>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</si>
  <si>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</si>
  <si>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</si>
  <si>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</si>
  <si>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</si>
  <si>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</si>
  <si>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</si>
  <si>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н.д.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</si>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</sst>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153642"/>
        <c:axId val="46382779"/>
      </c:barChart>
      <c:catAx>
        <c:axId val="515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82779"/>
        <c:crosses val="autoZero"/>
        <c:auto val="0"/>
        <c:lblOffset val="0"/>
        <c:tickLblSkip val="1"/>
        <c:noMultiLvlLbl val="0"/>
      </c:catAx>
      <c:val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3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62948"/>
        <c:axId val="28348805"/>
      </c:barChart>
      <c:catAx>
        <c:axId val="180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8805"/>
        <c:crosses val="autoZero"/>
        <c:auto val="0"/>
        <c:lblOffset val="0"/>
        <c:tickLblSkip val="1"/>
        <c:noMultiLvlLbl val="0"/>
      </c:catAx>
      <c:val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2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12654"/>
        <c:axId val="14551839"/>
      </c:barChart>
      <c:catAx>
        <c:axId val="538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51839"/>
        <c:crosses val="autoZero"/>
        <c:auto val="0"/>
        <c:lblOffset val="0"/>
        <c:tickLblSkip val="1"/>
        <c:noMultiLvlLbl val="0"/>
      </c:catAx>
      <c:val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2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57688"/>
        <c:axId val="37848281"/>
      </c:barChart>
      <c:catAx>
        <c:axId val="6385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48281"/>
        <c:crosses val="autoZero"/>
        <c:auto val="0"/>
        <c:lblOffset val="0"/>
        <c:tickLblSkip val="1"/>
        <c:noMultiLvlLbl val="0"/>
      </c:catAx>
      <c:val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0210"/>
        <c:axId val="45811891"/>
      </c:barChart>
      <c:catAx>
        <c:axId val="5090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11891"/>
        <c:crosses val="autoZero"/>
        <c:auto val="0"/>
        <c:lblOffset val="0"/>
        <c:tickLblSkip val="1"/>
        <c:noMultiLvlLbl val="0"/>
      </c:catAx>
      <c:val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53836"/>
        <c:axId val="19775661"/>
      </c:barChart>
      <c:catAx>
        <c:axId val="965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5661"/>
        <c:crosses val="autoZero"/>
        <c:auto val="0"/>
        <c:lblOffset val="0"/>
        <c:tickLblSkip val="1"/>
        <c:noMultiLvlLbl val="0"/>
      </c:catAx>
      <c:val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3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3763222"/>
        <c:axId val="58324679"/>
      </c:barChart>
      <c:catAx>
        <c:axId val="437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24679"/>
        <c:crossesAt val="0"/>
        <c:auto val="0"/>
        <c:lblOffset val="0"/>
        <c:tickLblSkip val="1"/>
        <c:noMultiLvlLbl val="0"/>
      </c:catAx>
      <c:valAx>
        <c:axId val="58324679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63222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5160064"/>
        <c:axId val="26678529"/>
      </c:barChart>
      <c:catAx>
        <c:axId val="5516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78529"/>
        <c:crosses val="autoZero"/>
        <c:auto val="0"/>
        <c:lblOffset val="0"/>
        <c:tickLblSkip val="1"/>
        <c:noMultiLvlLbl val="0"/>
      </c:catAx>
      <c:val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60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780170"/>
        <c:axId val="13477211"/>
      </c:barChart>
      <c:catAx>
        <c:axId val="3878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77211"/>
        <c:crosses val="autoZero"/>
        <c:auto val="0"/>
        <c:lblOffset val="0"/>
        <c:tickLblSkip val="52"/>
        <c:noMultiLvlLbl val="0"/>
      </c:catAx>
      <c:val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8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4186036"/>
        <c:axId val="17912277"/>
      </c:barChart>
      <c:catAx>
        <c:axId val="5418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12277"/>
        <c:crosses val="autoZero"/>
        <c:auto val="0"/>
        <c:lblOffset val="0"/>
        <c:tickLblSkip val="49"/>
        <c:noMultiLvlLbl val="0"/>
      </c:catAx>
      <c:val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86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92766"/>
        <c:axId val="41608303"/>
      </c:barChart>
      <c:catAx>
        <c:axId val="2699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608303"/>
        <c:crosses val="autoZero"/>
        <c:auto val="0"/>
        <c:lblOffset val="0"/>
        <c:tickLblSkip val="4"/>
        <c:noMultiLvlLbl val="0"/>
      </c:catAx>
      <c:val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92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4791828"/>
        <c:axId val="66017589"/>
      </c:barChart>
      <c:catAx>
        <c:axId val="14791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17589"/>
        <c:crosses val="autoZero"/>
        <c:auto val="0"/>
        <c:lblOffset val="0"/>
        <c:tickLblSkip val="9"/>
        <c:noMultiLvlLbl val="0"/>
      </c:catAx>
      <c:val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30408"/>
        <c:axId val="14829353"/>
      </c:barChart>
      <c:catAx>
        <c:axId val="3893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29353"/>
        <c:crosses val="autoZero"/>
        <c:auto val="0"/>
        <c:lblOffset val="0"/>
        <c:tickLblSkip val="4"/>
        <c:noMultiLvlLbl val="0"/>
      </c:catAx>
      <c:val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3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6355314"/>
        <c:axId val="60326915"/>
      </c:barChart>
      <c:catAx>
        <c:axId val="66355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26915"/>
        <c:crosses val="autoZero"/>
        <c:auto val="0"/>
        <c:lblOffset val="0"/>
        <c:tickLblSkip val="52"/>
        <c:noMultiLvlLbl val="0"/>
      </c:catAx>
      <c:val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55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1324"/>
        <c:axId val="54641917"/>
      </c:barChart>
      <c:cat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41917"/>
        <c:crosses val="autoZero"/>
        <c:auto val="0"/>
        <c:lblOffset val="0"/>
        <c:tickLblSkip val="4"/>
        <c:noMultiLvlLbl val="0"/>
      </c:catAx>
      <c:val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1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15206"/>
        <c:axId val="63919127"/>
      </c:barChart>
      <c:catAx>
        <c:axId val="22015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19127"/>
        <c:crosses val="autoZero"/>
        <c:auto val="0"/>
        <c:lblOffset val="0"/>
        <c:tickLblSkip val="4"/>
        <c:noMultiLvlLbl val="0"/>
      </c:catAx>
      <c:val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15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01232"/>
        <c:axId val="10066769"/>
      </c:barChart>
      <c:cat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066769"/>
        <c:crosses val="autoZero"/>
        <c:auto val="0"/>
        <c:lblOffset val="0"/>
        <c:tickLblSkip val="4"/>
        <c:noMultiLvlLbl val="0"/>
      </c:catAx>
      <c:val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01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2058"/>
        <c:axId val="10101931"/>
      </c:barChart>
      <c:catAx>
        <c:axId val="2349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01931"/>
        <c:crosses val="autoZero"/>
        <c:auto val="0"/>
        <c:lblOffset val="0"/>
        <c:tickLblSkip val="4"/>
        <c:noMultiLvlLbl val="0"/>
      </c:catAx>
      <c:val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92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08516"/>
        <c:axId val="12950053"/>
      </c:barChart>
      <c:catAx>
        <c:axId val="23808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950053"/>
        <c:crosses val="autoZero"/>
        <c:auto val="0"/>
        <c:lblOffset val="0"/>
        <c:tickLblSkip val="4"/>
        <c:noMultiLvlLbl val="0"/>
      </c:catAx>
      <c:val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41614"/>
        <c:axId val="42321343"/>
      </c:barChart>
      <c:catAx>
        <c:axId val="49441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21343"/>
        <c:crosses val="autoZero"/>
        <c:auto val="0"/>
        <c:lblOffset val="0"/>
        <c:tickLblSkip val="4"/>
        <c:noMultiLvlLbl val="0"/>
      </c:catAx>
      <c:val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47768"/>
        <c:axId val="5476729"/>
      </c:barChart>
      <c:cat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6729"/>
        <c:crosses val="autoZero"/>
        <c:auto val="0"/>
        <c:lblOffset val="0"/>
        <c:tickLblSkip val="4"/>
        <c:noMultiLvlLbl val="0"/>
      </c:catAx>
      <c:val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90562"/>
        <c:axId val="40961875"/>
      </c:barChart>
      <c:catAx>
        <c:axId val="49290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61875"/>
        <c:crosses val="autoZero"/>
        <c:auto val="0"/>
        <c:lblOffset val="0"/>
        <c:tickLblSkip val="4"/>
        <c:noMultiLvlLbl val="0"/>
      </c:catAx>
      <c:val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90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7287390"/>
        <c:axId val="45824463"/>
      </c:barChart>
      <c:catAx>
        <c:axId val="5728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24463"/>
        <c:crosses val="autoZero"/>
        <c:auto val="0"/>
        <c:lblOffset val="0"/>
        <c:tickLblSkip val="1"/>
        <c:noMultiLvlLbl val="0"/>
      </c:catAx>
      <c:val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8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3112556"/>
        <c:axId val="29577549"/>
      </c:barChart>
      <c:catAx>
        <c:axId val="33112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7549"/>
        <c:crosses val="autoZero"/>
        <c:auto val="0"/>
        <c:lblOffset val="0"/>
        <c:tickLblSkip val="1"/>
        <c:noMultiLvlLbl val="0"/>
      </c:catAx>
      <c:valAx>
        <c:axId val="2957754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125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4871350"/>
        <c:axId val="46971239"/>
      </c:barChart>
      <c:catAx>
        <c:axId val="64871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71239"/>
        <c:crosses val="autoZero"/>
        <c:auto val="0"/>
        <c:lblOffset val="0"/>
        <c:tickLblSkip val="1"/>
        <c:noMultiLvlLbl val="0"/>
      </c:catAx>
      <c:val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0087968"/>
        <c:axId val="46573985"/>
      </c:barChart>
      <c:catAx>
        <c:axId val="2008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573985"/>
        <c:crosses val="autoZero"/>
        <c:auto val="0"/>
        <c:lblOffset val="0"/>
        <c:tickLblSkip val="5"/>
        <c:noMultiLvlLbl val="0"/>
      </c:catAx>
      <c:val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087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6512682"/>
        <c:axId val="14396411"/>
      </c:barChart>
      <c:catAx>
        <c:axId val="16512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96411"/>
        <c:crosses val="autoZero"/>
        <c:auto val="0"/>
        <c:lblOffset val="0"/>
        <c:tickLblSkip val="5"/>
        <c:noMultiLvlLbl val="0"/>
      </c:catAx>
      <c:val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512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58836"/>
        <c:axId val="25258613"/>
      </c:barChart>
      <c:catAx>
        <c:axId val="6245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58613"/>
        <c:crosses val="autoZero"/>
        <c:auto val="0"/>
        <c:lblOffset val="0"/>
        <c:tickLblSkip val="1"/>
        <c:noMultiLvlLbl val="0"/>
      </c:catAx>
      <c:val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458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00926"/>
        <c:axId val="32681743"/>
      </c:barChart>
      <c:catAx>
        <c:axId val="26000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681743"/>
        <c:crosses val="autoZero"/>
        <c:auto val="0"/>
        <c:lblOffset val="0"/>
        <c:tickLblSkip val="1"/>
        <c:noMultiLvlLbl val="0"/>
      </c:catAx>
      <c:val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00232"/>
        <c:axId val="29975497"/>
      </c:barChart>
      <c:catAx>
        <c:axId val="25700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75497"/>
        <c:crosses val="autoZero"/>
        <c:auto val="0"/>
        <c:lblOffset val="0"/>
        <c:tickLblSkip val="1"/>
        <c:noMultiLvlLbl val="0"/>
      </c:catAx>
      <c:val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700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4018"/>
        <c:axId val="12096163"/>
      </c:barChart>
      <c:catAx>
        <c:axId val="134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96163"/>
        <c:crosses val="autoZero"/>
        <c:auto val="0"/>
        <c:lblOffset val="0"/>
        <c:tickLblSkip val="1"/>
        <c:noMultiLvlLbl val="0"/>
      </c:catAx>
      <c:val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56604"/>
        <c:axId val="40265117"/>
      </c:barChart>
      <c:catAx>
        <c:axId val="41756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65117"/>
        <c:crosses val="autoZero"/>
        <c:auto val="0"/>
        <c:lblOffset val="0"/>
        <c:tickLblSkip val="1"/>
        <c:noMultiLvlLbl val="0"/>
      </c:catAx>
      <c:val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756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41734"/>
        <c:axId val="40249015"/>
      </c:barChart>
      <c:catAx>
        <c:axId val="2684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249015"/>
        <c:crosses val="autoZero"/>
        <c:auto val="0"/>
        <c:lblOffset val="0"/>
        <c:tickLblSkip val="1"/>
        <c:noMultiLvlLbl val="0"/>
      </c:catAx>
      <c:val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841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66984"/>
        <c:axId val="20793993"/>
      </c:barChart>
      <c:catAx>
        <c:axId val="9766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93993"/>
        <c:crosses val="autoZero"/>
        <c:auto val="0"/>
        <c:lblOffset val="0"/>
        <c:tickLblSkip val="1"/>
        <c:noMultiLvlLbl val="0"/>
      </c:catAx>
      <c:val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96816"/>
        <c:axId val="38944753"/>
      </c:barChart>
      <c:catAx>
        <c:axId val="26696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44753"/>
        <c:crosses val="autoZero"/>
        <c:auto val="0"/>
        <c:lblOffset val="0"/>
        <c:tickLblSkip val="1"/>
        <c:noMultiLvlLbl val="0"/>
      </c:catAx>
      <c:val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696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58458"/>
        <c:axId val="408395"/>
      </c:barChart>
      <c:catAx>
        <c:axId val="1495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8395"/>
        <c:crosses val="autoZero"/>
        <c:auto val="0"/>
        <c:lblOffset val="0"/>
        <c:tickLblSkip val="1"/>
        <c:noMultiLvlLbl val="0"/>
      </c:catAx>
      <c:val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58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5556"/>
        <c:axId val="33080005"/>
      </c:barChart>
      <c:cat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80005"/>
        <c:crosses val="autoZero"/>
        <c:auto val="0"/>
        <c:lblOffset val="0"/>
        <c:tickLblSkip val="1"/>
        <c:noMultiLvlLbl val="0"/>
      </c:catAx>
      <c:val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75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84590"/>
        <c:axId val="62234719"/>
      </c:barChart>
      <c:catAx>
        <c:axId val="29284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234719"/>
        <c:crosses val="autoZero"/>
        <c:auto val="0"/>
        <c:lblOffset val="0"/>
        <c:tickLblSkip val="1"/>
        <c:noMultiLvlLbl val="0"/>
      </c:catAx>
      <c:val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84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41560"/>
        <c:axId val="7847449"/>
      </c:barChart>
      <c:catAx>
        <c:axId val="2324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847449"/>
        <c:crosses val="autoZero"/>
        <c:auto val="0"/>
        <c:lblOffset val="0"/>
        <c:tickLblSkip val="1"/>
        <c:noMultiLvlLbl val="0"/>
      </c:catAx>
      <c:val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41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518178"/>
        <c:axId val="31663603"/>
      </c:barChart>
      <c:catAx>
        <c:axId val="351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663603"/>
        <c:crosses val="autoZero"/>
        <c:auto val="0"/>
        <c:lblOffset val="0"/>
        <c:tickLblSkip val="1"/>
        <c:noMultiLvlLbl val="0"/>
      </c:catAx>
      <c:valAx>
        <c:axId val="3166360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817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28210"/>
        <c:axId val="6591843"/>
      </c:barChart>
      <c:catAx>
        <c:axId val="529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1843"/>
        <c:crosses val="autoZero"/>
        <c:auto val="0"/>
        <c:lblOffset val="0"/>
        <c:tickLblSkip val="1"/>
        <c:noMultiLvlLbl val="0"/>
      </c:catAx>
      <c:valAx>
        <c:axId val="65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9326588"/>
        <c:axId val="64177245"/>
      </c:barChart>
      <c:catAx>
        <c:axId val="5932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7245"/>
        <c:crosses val="autoZero"/>
        <c:auto val="0"/>
        <c:lblOffset val="0"/>
        <c:tickLblSkip val="1"/>
        <c:noMultiLvlLbl val="0"/>
      </c:catAx>
      <c:valAx>
        <c:axId val="6417724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24294"/>
        <c:axId val="30974327"/>
      </c:barChart>
      <c:catAx>
        <c:axId val="4072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74327"/>
        <c:crosses val="autoZero"/>
        <c:auto val="0"/>
        <c:lblOffset val="0"/>
        <c:tickLblSkip val="1"/>
        <c:noMultiLvlLbl val="0"/>
      </c:catAx>
      <c:val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33488"/>
        <c:axId val="25892529"/>
      </c:barChart>
      <c:catAx>
        <c:axId val="1033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2529"/>
        <c:crosses val="autoZero"/>
        <c:auto val="0"/>
        <c:lblOffset val="0"/>
        <c:tickLblSkip val="1"/>
        <c:noMultiLvlLbl val="0"/>
      </c:catAx>
      <c:val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3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06170"/>
        <c:axId val="16920075"/>
      </c:barChart>
      <c:catAx>
        <c:axId val="317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20075"/>
        <c:crosses val="autoZero"/>
        <c:auto val="0"/>
        <c:lblOffset val="0"/>
        <c:tickLblSkip val="1"/>
        <c:noMultiLvlLbl val="0"/>
      </c:catAx>
      <c:val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6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29793137.62</v>
      </c>
      <c r="D3" s="95">
        <v>48732</v>
      </c>
      <c r="E3" s="43">
        <v>611.3670200279078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14131109.42</v>
      </c>
      <c r="D4" s="95">
        <v>10518204</v>
      </c>
      <c r="E4" s="43">
        <v>1.3434907157153446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6566058.8</v>
      </c>
      <c r="D5" s="95">
        <v>2116</v>
      </c>
      <c r="E5" s="43">
        <v>3103.0523629489603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6094531.1</v>
      </c>
      <c r="D6" s="95">
        <v>3637</v>
      </c>
      <c r="E6" s="43">
        <v>1675.7028045092109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5684470.23</v>
      </c>
      <c r="D7" s="95">
        <v>4443</v>
      </c>
      <c r="E7" s="43">
        <v>1279.4216137744768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4926885.58</v>
      </c>
      <c r="D8" s="95">
        <v>1534</v>
      </c>
      <c r="E8" s="43">
        <v>3211.789817470665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4014765.1</v>
      </c>
      <c r="D9" s="95">
        <v>1256</v>
      </c>
      <c r="E9" s="43">
        <v>3196.4690286624204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3027157.15</v>
      </c>
      <c r="D10" s="95">
        <v>678</v>
      </c>
      <c r="E10" s="43">
        <v>4464.833554572271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92</v>
      </c>
      <c r="C11" s="43">
        <v>2458460.34</v>
      </c>
      <c r="D11" s="95">
        <v>11209</v>
      </c>
      <c r="E11" s="43">
        <v>219.3291408689446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1762719.41</v>
      </c>
      <c r="D12" s="95">
        <v>1328</v>
      </c>
      <c r="E12" s="43">
        <v>1327.3489533132529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1576723.51</v>
      </c>
      <c r="D13" s="95">
        <v>600</v>
      </c>
      <c r="E13" s="43">
        <v>2627.872516666667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1232269.63</v>
      </c>
      <c r="D14" s="95">
        <v>1535</v>
      </c>
      <c r="E14" s="43">
        <v>802.7815179153093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1185840.17</v>
      </c>
      <c r="D15" s="95">
        <v>955</v>
      </c>
      <c r="E15" s="43">
        <v>1241.7174554973822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1103675.47</v>
      </c>
      <c r="D16" s="95">
        <v>411</v>
      </c>
      <c r="E16" s="43">
        <v>2685.3417761557175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722046.31</v>
      </c>
      <c r="D17" s="95">
        <v>7102</v>
      </c>
      <c r="E17" s="43">
        <v>101.66802450014082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96</v>
      </c>
      <c r="C18" s="43">
        <v>465884.6699</v>
      </c>
      <c r="D18" s="95">
        <v>8850</v>
      </c>
      <c r="E18" s="43">
        <v>52.642335581920904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100" t="s">
        <v>24</v>
      </c>
      <c r="B19" s="101"/>
      <c r="C19" s="58">
        <f>SUM(C3:C18)</f>
        <v>84745734.5099</v>
      </c>
      <c r="D19" s="59">
        <f>SUM(D3:D18)</f>
        <v>10612590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-0.006288584834378552</v>
      </c>
      <c r="F4" s="71">
        <v>0.06012505856193595</v>
      </c>
      <c r="G4" s="71">
        <v>-0.01067019694454141</v>
      </c>
      <c r="H4" s="71">
        <v>0.05389522473809527</v>
      </c>
      <c r="I4" s="71">
        <v>0.086750753343116</v>
      </c>
      <c r="J4" s="71">
        <v>0.09276632766048243</v>
      </c>
      <c r="K4" s="72">
        <v>-0.6674885524382714</v>
      </c>
      <c r="L4" s="72">
        <v>-0.08926867039505004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0.008846146811277489</v>
      </c>
      <c r="F5" s="71">
        <v>0.10419231647093818</v>
      </c>
      <c r="G5" s="71">
        <v>-0.009342049175920852</v>
      </c>
      <c r="H5" s="71">
        <v>0.1619607365720177</v>
      </c>
      <c r="I5" s="71">
        <v>0.5456633207751131</v>
      </c>
      <c r="J5" s="71">
        <v>0.2680057428153313</v>
      </c>
      <c r="K5" s="72">
        <v>-0.3477188406304035</v>
      </c>
      <c r="L5" s="72">
        <v>-0.05636867547706026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0.00574093523412067</v>
      </c>
      <c r="F6" s="71">
        <v>-0.011998040226031126</v>
      </c>
      <c r="G6" s="71">
        <v>-0.05110781493269978</v>
      </c>
      <c r="H6" s="71" t="s">
        <v>91</v>
      </c>
      <c r="I6" s="71">
        <v>-0.03128376565819768</v>
      </c>
      <c r="J6" s="71">
        <v>-0.1089079865635818</v>
      </c>
      <c r="K6" s="72">
        <v>-0.03635823031981533</v>
      </c>
      <c r="L6" s="72">
        <v>-0.01048907656363518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0.0027661657370065353</v>
      </c>
      <c r="F7" s="76">
        <f t="shared" si="0"/>
        <v>0.050773111602281006</v>
      </c>
      <c r="G7" s="76">
        <f t="shared" si="0"/>
        <v>-0.02370668701772068</v>
      </c>
      <c r="H7" s="76">
        <f t="shared" si="0"/>
        <v>0.10792798065505649</v>
      </c>
      <c r="I7" s="76">
        <f t="shared" si="0"/>
        <v>0.20037676948667715</v>
      </c>
      <c r="J7" s="76">
        <f t="shared" si="0"/>
        <v>0.08395469463741063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114.4636400000006</v>
      </c>
      <c r="D4" s="68">
        <v>0.008846146811277792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7.070669999999927</v>
      </c>
      <c r="D5" s="68">
        <v>0.005740935234121066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-6.817800000000047</v>
      </c>
      <c r="D6" s="68">
        <v>-0.0062885848343784065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114.71651000000047</v>
      </c>
      <c r="D7" s="67">
        <v>0.007519851377680453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-0.006288584834378552</v>
      </c>
      <c r="D2" s="21"/>
    </row>
    <row r="3" spans="1:4" ht="14.25">
      <c r="A3" s="21"/>
      <c r="B3" s="47" t="s">
        <v>93</v>
      </c>
      <c r="C3" s="71">
        <v>0.00574093523412067</v>
      </c>
      <c r="D3" s="21"/>
    </row>
    <row r="4" spans="1:4" ht="14.25">
      <c r="A4" s="21"/>
      <c r="B4" s="47" t="s">
        <v>84</v>
      </c>
      <c r="C4" s="71">
        <v>0.008846146811277489</v>
      </c>
      <c r="D4" s="21"/>
    </row>
    <row r="5" spans="2:3" ht="14.25">
      <c r="B5" s="93" t="s">
        <v>21</v>
      </c>
      <c r="C5" s="92">
        <v>0.005596565463137582</v>
      </c>
    </row>
    <row r="6" spans="2:3" ht="14.25">
      <c r="B6" s="81" t="s">
        <v>27</v>
      </c>
      <c r="C6" s="86">
        <v>0.008690328059884234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-0.001154472754724134</v>
      </c>
      <c r="F4" s="71">
        <v>0.024426664987466484</v>
      </c>
      <c r="G4" s="71">
        <v>0.00754142785184686</v>
      </c>
      <c r="H4" s="71">
        <v>0.1004105251718137</v>
      </c>
      <c r="I4" s="71">
        <v>0.26349123693042587</v>
      </c>
      <c r="J4" s="71">
        <v>0.13077508075127198</v>
      </c>
      <c r="K4" s="71">
        <v>5.113670200279083</v>
      </c>
      <c r="L4" s="72">
        <v>0.1374273368629988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0.003608734151457682</v>
      </c>
      <c r="F5" s="71">
        <v>0.007329289343398049</v>
      </c>
      <c r="G5" s="71">
        <v>0.021602311058219748</v>
      </c>
      <c r="H5" s="71">
        <v>0.038347773174559396</v>
      </c>
      <c r="I5" s="71">
        <v>0.09614190758397001</v>
      </c>
      <c r="J5" s="71">
        <v>0.04494099828303688</v>
      </c>
      <c r="K5" s="71">
        <v>3.464833554572273</v>
      </c>
      <c r="L5" s="72">
        <v>0.135894665340911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0.005423287254575859</v>
      </c>
      <c r="F6" s="71">
        <v>0.02208786124327622</v>
      </c>
      <c r="G6" s="71">
        <v>0.027880565931505785</v>
      </c>
      <c r="H6" s="71">
        <v>0.05946356752152826</v>
      </c>
      <c r="I6" s="71">
        <v>0.27013157349741124</v>
      </c>
      <c r="J6" s="71">
        <v>0.11377596466999496</v>
      </c>
      <c r="K6" s="71">
        <v>1.6278725166666685</v>
      </c>
      <c r="L6" s="72">
        <v>0.08711527026192534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0.009174220038274061</v>
      </c>
      <c r="F7" s="71">
        <v>0.02561567192020653</v>
      </c>
      <c r="G7" s="71">
        <v>0.024633628063075896</v>
      </c>
      <c r="H7" s="71">
        <v>0.08048812688689266</v>
      </c>
      <c r="I7" s="71">
        <v>0.328868808663088</v>
      </c>
      <c r="J7" s="71">
        <v>0.15240461384620607</v>
      </c>
      <c r="K7" s="71">
        <v>-0.1972184820846915</v>
      </c>
      <c r="L7" s="72">
        <v>-0.018811929760801704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-0.34443870636438445</v>
      </c>
      <c r="H8" s="71">
        <v>-0.3481607644239938</v>
      </c>
      <c r="I8" s="71">
        <v>-0.3474502414923182</v>
      </c>
      <c r="J8" s="71">
        <v>-0.3483248768998941</v>
      </c>
      <c r="K8" s="71">
        <v>-0.47357664418079126</v>
      </c>
      <c r="L8" s="72">
        <v>-0.054564627329502624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0.0023620874441898643</v>
      </c>
      <c r="F9" s="71">
        <v>0.011353460126561687</v>
      </c>
      <c r="G9" s="71">
        <v>0.034459454579604865</v>
      </c>
      <c r="H9" s="71">
        <v>0.06529526358778703</v>
      </c>
      <c r="I9" s="71">
        <v>0.13793835761063744</v>
      </c>
      <c r="J9" s="71">
        <v>0.07708746032328695</v>
      </c>
      <c r="K9" s="71">
        <v>2.2117898174706707</v>
      </c>
      <c r="L9" s="72">
        <v>0.12112597698556327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-0.0008496618764146646</v>
      </c>
      <c r="F10" s="71">
        <v>0.03437527454763911</v>
      </c>
      <c r="G10" s="71">
        <v>0.010093936150171068</v>
      </c>
      <c r="H10" s="71">
        <v>0.07254078022247512</v>
      </c>
      <c r="I10" s="71">
        <v>0.1819120969648591</v>
      </c>
      <c r="J10" s="71">
        <v>0.11023385509654471</v>
      </c>
      <c r="K10" s="71">
        <v>0.24171745549738244</v>
      </c>
      <c r="L10" s="72">
        <v>0.02161029068152942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0.023046367821118352</v>
      </c>
      <c r="F11" s="71">
        <v>0.11573410388661665</v>
      </c>
      <c r="G11" s="71">
        <v>0.02980060930575279</v>
      </c>
      <c r="H11" s="71">
        <v>-0.09248074730068845</v>
      </c>
      <c r="I11" s="71">
        <v>0.06907792172268779</v>
      </c>
      <c r="J11" s="71">
        <v>-0.03696275281720807</v>
      </c>
      <c r="K11" s="71">
        <v>0.016680245001407634</v>
      </c>
      <c r="L11" s="72">
        <v>0.0017051965605809905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-0.002226646129788623</v>
      </c>
      <c r="F12" s="71">
        <v>0.043602092753569854</v>
      </c>
      <c r="G12" s="71">
        <v>0.008811346835098988</v>
      </c>
      <c r="H12" s="71">
        <v>0.15268549274556342</v>
      </c>
      <c r="I12" s="71">
        <v>0.40744046812691836</v>
      </c>
      <c r="J12" s="71">
        <v>0.21661209942530046</v>
      </c>
      <c r="K12" s="71">
        <v>0.27942161377447716</v>
      </c>
      <c r="L12" s="72">
        <v>0.02751913148571683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0.01001422611209768</v>
      </c>
      <c r="F13" s="71">
        <v>0.051028613626968644</v>
      </c>
      <c r="G13" s="71">
        <v>0.01988956414364096</v>
      </c>
      <c r="H13" s="71">
        <v>0.07847615330577029</v>
      </c>
      <c r="I13" s="71">
        <v>0.22319317319286425</v>
      </c>
      <c r="J13" s="71">
        <v>0.12167873990250855</v>
      </c>
      <c r="K13" s="71">
        <v>0.3434907157153442</v>
      </c>
      <c r="L13" s="72">
        <v>0.03723482007079282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0.008294331275438216</v>
      </c>
      <c r="F14" s="71">
        <v>0.10791635064380611</v>
      </c>
      <c r="G14" s="71">
        <v>-0.17471879142195834</v>
      </c>
      <c r="H14" s="71">
        <v>-0.1010421874003663</v>
      </c>
      <c r="I14" s="71">
        <v>0.16868173467335534</v>
      </c>
      <c r="J14" s="71">
        <v>-0.05194294055805293</v>
      </c>
      <c r="K14" s="71">
        <v>0.6757028045092108</v>
      </c>
      <c r="L14" s="72">
        <v>0.06682201275818822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0.004141732981416402</v>
      </c>
      <c r="F15" s="71">
        <v>0.010235426028913253</v>
      </c>
      <c r="G15" s="71">
        <v>0.022237255293656055</v>
      </c>
      <c r="H15" s="71">
        <v>0.02340027048203641</v>
      </c>
      <c r="I15" s="71">
        <v>0.08539993812723168</v>
      </c>
      <c r="J15" s="71">
        <v>0.02697321740918035</v>
      </c>
      <c r="K15" s="71">
        <v>2.196469028662421</v>
      </c>
      <c r="L15" s="72">
        <v>0.1584339226553011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0.005262127265188488</v>
      </c>
      <c r="F16" s="71">
        <v>0.01171734425673887</v>
      </c>
      <c r="G16" s="71">
        <v>0.028211709563306986</v>
      </c>
      <c r="H16" s="71">
        <v>0.0797849066183749</v>
      </c>
      <c r="I16" s="71">
        <v>0.15015135389799839</v>
      </c>
      <c r="J16" s="71">
        <v>0.092182780241584</v>
      </c>
      <c r="K16" s="71">
        <v>1.68534177615572</v>
      </c>
      <c r="L16" s="72">
        <v>0.13895987357936224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0.006376101998814221</v>
      </c>
      <c r="F17" s="71">
        <v>0.009483908493403082</v>
      </c>
      <c r="G17" s="71">
        <v>0.008752486764778133</v>
      </c>
      <c r="H17" s="71">
        <v>-0.04646258452515528</v>
      </c>
      <c r="I17" s="71">
        <v>0.05749814706608847</v>
      </c>
      <c r="J17" s="71">
        <v>-0.034627251535072956</v>
      </c>
      <c r="K17" s="71">
        <v>0.32734895331325276</v>
      </c>
      <c r="L17" s="72">
        <v>0.03938124289731082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0.003969913165744909</v>
      </c>
      <c r="F18" s="71">
        <v>0.0127093312248856</v>
      </c>
      <c r="G18" s="71">
        <v>0.03454260457935576</v>
      </c>
      <c r="H18" s="71">
        <v>0.0621956216804902</v>
      </c>
      <c r="I18" s="71">
        <v>0.12155360308266139</v>
      </c>
      <c r="J18" s="71">
        <v>0.07201908379991506</v>
      </c>
      <c r="K18" s="71">
        <v>2.103052362948961</v>
      </c>
      <c r="L18" s="72">
        <v>0.17187332554074874</v>
      </c>
    </row>
    <row r="19" spans="1:12" s="9" customFormat="1" ht="14.25">
      <c r="A19" s="62">
        <v>16</v>
      </c>
      <c r="B19" s="47" t="s">
        <v>92</v>
      </c>
      <c r="C19" s="48">
        <v>41026</v>
      </c>
      <c r="D19" s="48">
        <v>41242</v>
      </c>
      <c r="E19" s="71">
        <v>0.004589825731766473</v>
      </c>
      <c r="F19" s="71">
        <v>0.02067621595938207</v>
      </c>
      <c r="G19" s="71">
        <v>-0.0040251208827407625</v>
      </c>
      <c r="H19" s="71">
        <v>0.09848209753690607</v>
      </c>
      <c r="I19" s="71">
        <v>0.33586500644408224</v>
      </c>
      <c r="J19" s="71">
        <v>0.1267386199591074</v>
      </c>
      <c r="K19" s="71">
        <v>1.1932914086894466</v>
      </c>
      <c r="L19" s="72">
        <v>0.14838351962467322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0.005127010904947174</v>
      </c>
      <c r="F20" s="76">
        <f>AVERAGE(F4:F19)</f>
        <v>0.03176822556517701</v>
      </c>
      <c r="G20" s="76">
        <f>AVERAGE(G4:G19)</f>
        <v>-0.015295357409316854</v>
      </c>
      <c r="H20" s="76">
        <f>AVERAGE(H4:H19)</f>
        <v>0.020214018455249602</v>
      </c>
      <c r="I20" s="76">
        <f>AVERAGE(I4:I19)</f>
        <v>0.15936844288074756</v>
      </c>
      <c r="J20" s="76">
        <f>AVERAGE(J4:J19)</f>
        <v>0.05084779324360683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C20" sqref="C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55</v>
      </c>
      <c r="C4" s="30">
        <v>279.9258800000008</v>
      </c>
      <c r="D4" s="68">
        <v>0.020209527885586075</v>
      </c>
      <c r="E4" s="31">
        <v>105112</v>
      </c>
      <c r="F4" s="68">
        <v>0.01009421601192038</v>
      </c>
      <c r="G4" s="50">
        <v>140.05914659402248</v>
      </c>
    </row>
    <row r="5" spans="1:7" ht="14.25">
      <c r="A5" s="89">
        <v>2</v>
      </c>
      <c r="B5" s="82" t="s">
        <v>64</v>
      </c>
      <c r="C5" s="30">
        <v>50.13422999999952</v>
      </c>
      <c r="D5" s="68">
        <v>0.008294331275437827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79</v>
      </c>
      <c r="C6" s="30">
        <v>25.963609999999406</v>
      </c>
      <c r="D6" s="68">
        <v>0.0039699131657439084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75</v>
      </c>
      <c r="C7" s="30">
        <v>16.5595</v>
      </c>
      <c r="D7" s="68">
        <v>0.004141732981415463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16.265680000000053</v>
      </c>
      <c r="D8" s="68">
        <v>0.023046367821117523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11.61031000000052</v>
      </c>
      <c r="D9" s="68">
        <v>0.0023620874441891678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92</v>
      </c>
      <c r="C10" s="30">
        <v>11.232349999999627</v>
      </c>
      <c r="D10" s="68">
        <v>0.004589825731765852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83</v>
      </c>
      <c r="C11" s="30">
        <v>11.20233999999985</v>
      </c>
      <c r="D11" s="68">
        <v>0.009174220038274755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11.168069999999833</v>
      </c>
      <c r="D12" s="68">
        <v>0.006376101998814281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82</v>
      </c>
      <c r="C13" s="30">
        <v>8.504899999999907</v>
      </c>
      <c r="D13" s="68">
        <v>0.005423287254574734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81</v>
      </c>
      <c r="C14" s="30">
        <v>5.777280000000028</v>
      </c>
      <c r="D14" s="68">
        <v>0.005262127265188431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96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-1.0084200000001584</v>
      </c>
      <c r="D16" s="68">
        <v>-0.0008496618764152202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-48.58929999999982</v>
      </c>
      <c r="D17" s="68">
        <v>-0.00847528265592592</v>
      </c>
      <c r="E17" s="31">
        <v>-28</v>
      </c>
      <c r="F17" s="68">
        <v>-0.0062625810780586</v>
      </c>
      <c r="G17" s="50">
        <v>-35.90781828233335</v>
      </c>
    </row>
    <row r="18" spans="1:7" ht="14.25">
      <c r="A18" s="89">
        <v>15</v>
      </c>
      <c r="B18" s="82" t="s">
        <v>77</v>
      </c>
      <c r="C18" s="30">
        <v>-64.7443200000003</v>
      </c>
      <c r="D18" s="68">
        <v>-0.02093996869829112</v>
      </c>
      <c r="E18" s="31">
        <v>-17</v>
      </c>
      <c r="F18" s="68">
        <v>-0.02446043165467626</v>
      </c>
      <c r="G18" s="50">
        <v>-75.68844837410073</v>
      </c>
    </row>
    <row r="19" spans="1:7" ht="14.25">
      <c r="A19" s="89">
        <v>16</v>
      </c>
      <c r="B19" s="82" t="s">
        <v>45</v>
      </c>
      <c r="C19" s="30">
        <v>-120.1254299999997</v>
      </c>
      <c r="D19" s="68">
        <v>-0.004015791583793788</v>
      </c>
      <c r="E19" s="31">
        <v>-140</v>
      </c>
      <c r="F19" s="68">
        <v>-0.0028646259616958588</v>
      </c>
      <c r="G19" s="50">
        <v>-85.7489724889844</v>
      </c>
    </row>
    <row r="20" spans="1:7" ht="15.75" thickBot="1">
      <c r="A20" s="63"/>
      <c r="B20" s="64" t="s">
        <v>24</v>
      </c>
      <c r="C20" s="54">
        <v>213.87667999999957</v>
      </c>
      <c r="D20" s="67">
        <v>0.00253013107117999</v>
      </c>
      <c r="E20" s="55">
        <v>104927</v>
      </c>
      <c r="F20" s="67">
        <v>0.009985759916358186</v>
      </c>
      <c r="G20" s="56">
        <v>-57.28609255139601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-0.002226646129788623</v>
      </c>
    </row>
    <row r="3" spans="1:5" ht="14.25">
      <c r="A3" s="14"/>
      <c r="B3" s="47" t="s">
        <v>45</v>
      </c>
      <c r="C3" s="71">
        <v>-0.001154472754724134</v>
      </c>
      <c r="D3" s="14"/>
      <c r="E3" s="14"/>
    </row>
    <row r="4" spans="1:5" ht="14.25">
      <c r="A4" s="14"/>
      <c r="B4" s="47" t="s">
        <v>22</v>
      </c>
      <c r="C4" s="71">
        <v>-0.0008496618764146646</v>
      </c>
      <c r="D4" s="14"/>
      <c r="E4" s="14"/>
    </row>
    <row r="5" spans="1:5" ht="14.25">
      <c r="A5" s="14"/>
      <c r="B5" s="47" t="s">
        <v>96</v>
      </c>
      <c r="C5" s="71">
        <v>0</v>
      </c>
      <c r="D5" s="14"/>
      <c r="E5" s="14"/>
    </row>
    <row r="6" spans="1:5" ht="14.25">
      <c r="A6" s="14"/>
      <c r="B6" s="47" t="s">
        <v>54</v>
      </c>
      <c r="C6" s="71">
        <v>0.0023620874441898643</v>
      </c>
      <c r="D6" s="14"/>
      <c r="E6" s="14"/>
    </row>
    <row r="7" spans="1:5" ht="14.25">
      <c r="A7" s="14"/>
      <c r="B7" s="47" t="s">
        <v>77</v>
      </c>
      <c r="C7" s="71">
        <v>0.003608734151457682</v>
      </c>
      <c r="D7" s="14"/>
      <c r="E7" s="14"/>
    </row>
    <row r="8" spans="1:5" ht="14.25">
      <c r="A8" s="14"/>
      <c r="B8" s="47" t="s">
        <v>79</v>
      </c>
      <c r="C8" s="71">
        <v>0.003969913165744909</v>
      </c>
      <c r="D8" s="14"/>
      <c r="E8" s="14"/>
    </row>
    <row r="9" spans="1:5" ht="14.25">
      <c r="A9" s="14"/>
      <c r="B9" s="47" t="s">
        <v>75</v>
      </c>
      <c r="C9" s="71">
        <v>0.004141732981416402</v>
      </c>
      <c r="D9" s="14"/>
      <c r="E9" s="14"/>
    </row>
    <row r="10" spans="1:5" ht="14.25">
      <c r="A10" s="14"/>
      <c r="B10" s="47" t="s">
        <v>92</v>
      </c>
      <c r="C10" s="71">
        <v>0.004589825731766473</v>
      </c>
      <c r="D10" s="14"/>
      <c r="E10" s="14"/>
    </row>
    <row r="11" spans="1:5" ht="14.25">
      <c r="A11" s="14"/>
      <c r="B11" s="47" t="s">
        <v>81</v>
      </c>
      <c r="C11" s="71">
        <v>0.005262127265188488</v>
      </c>
      <c r="D11" s="14"/>
      <c r="E11" s="14"/>
    </row>
    <row r="12" spans="1:5" ht="14.25">
      <c r="A12" s="14"/>
      <c r="B12" s="47" t="s">
        <v>82</v>
      </c>
      <c r="C12" s="71">
        <v>0.005423287254575859</v>
      </c>
      <c r="D12" s="14"/>
      <c r="E12" s="14"/>
    </row>
    <row r="13" spans="1:5" ht="14.25">
      <c r="A13" s="14"/>
      <c r="B13" s="47" t="s">
        <v>44</v>
      </c>
      <c r="C13" s="97">
        <v>0.006376101998814221</v>
      </c>
      <c r="D13" s="14"/>
      <c r="E13" s="14"/>
    </row>
    <row r="14" spans="1:5" ht="14.25">
      <c r="A14" s="14"/>
      <c r="B14" s="47" t="s">
        <v>64</v>
      </c>
      <c r="C14" s="71">
        <v>0.008294331275438216</v>
      </c>
      <c r="D14" s="14"/>
      <c r="E14" s="14"/>
    </row>
    <row r="15" spans="1:5" ht="14.25">
      <c r="A15" s="14"/>
      <c r="B15" s="47" t="s">
        <v>83</v>
      </c>
      <c r="C15" s="71">
        <v>0.009174220038274061</v>
      </c>
      <c r="D15" s="14"/>
      <c r="E15" s="14"/>
    </row>
    <row r="16" spans="1:5" ht="14.25">
      <c r="A16" s="14"/>
      <c r="B16" s="47" t="s">
        <v>55</v>
      </c>
      <c r="C16" s="71">
        <v>0.01001422611209768</v>
      </c>
      <c r="D16" s="14"/>
      <c r="E16" s="14"/>
    </row>
    <row r="17" spans="1:5" ht="14.25">
      <c r="A17" s="14"/>
      <c r="B17" s="47" t="s">
        <v>78</v>
      </c>
      <c r="C17" s="71">
        <v>0.023046367821118352</v>
      </c>
      <c r="D17" s="14"/>
      <c r="E17" s="14"/>
    </row>
    <row r="18" spans="2:3" ht="14.25">
      <c r="B18" s="47" t="s">
        <v>21</v>
      </c>
      <c r="C18" s="92">
        <v>0.005596565463137582</v>
      </c>
    </row>
    <row r="19" spans="2:3" ht="14.25">
      <c r="B19" s="14" t="s">
        <v>27</v>
      </c>
      <c r="C19" s="86">
        <v>0.008690328059884234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1538774.56</v>
      </c>
      <c r="F3" s="94">
        <v>746</v>
      </c>
      <c r="G3" s="43">
        <v>2062.7004825737267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1088506.8401</v>
      </c>
      <c r="F4" s="94">
        <v>1975</v>
      </c>
      <c r="G4" s="43">
        <v>551.1427038481012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324335.23</v>
      </c>
      <c r="F5" s="94">
        <v>679</v>
      </c>
      <c r="G5" s="43">
        <v>477.6660235640648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2951616.6301</v>
      </c>
      <c r="F6" s="59">
        <f>SUM(F3:F5)</f>
        <v>3400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-0.007956135074352999</v>
      </c>
      <c r="F4" s="71">
        <v>-0.008103279882543779</v>
      </c>
      <c r="G4" s="71">
        <v>-0.11728548311980291</v>
      </c>
      <c r="H4" s="71">
        <v>-0.16375056246684871</v>
      </c>
      <c r="I4" s="71">
        <v>-0.29120945846526636</v>
      </c>
      <c r="J4" s="71">
        <v>-0.16074849893674004</v>
      </c>
      <c r="K4" s="72">
        <v>-0.5223339764359352</v>
      </c>
      <c r="L4" s="72">
        <v>-0.0558902654218143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-0.007045345294362737</v>
      </c>
      <c r="F5" s="71">
        <v>0.07529388795504977</v>
      </c>
      <c r="G5" s="71">
        <v>-0.02225131814980652</v>
      </c>
      <c r="H5" s="71">
        <v>0.11765696158372618</v>
      </c>
      <c r="I5" s="71">
        <v>0.35063963727908587</v>
      </c>
      <c r="J5" s="71">
        <v>0.21503327380348947</v>
      </c>
      <c r="K5" s="72">
        <v>-0.4488572961518986</v>
      </c>
      <c r="L5" s="72">
        <v>-0.05076323045182518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0.011696604003535782</v>
      </c>
      <c r="F6" s="71">
        <v>0.053408596108231565</v>
      </c>
      <c r="G6" s="71">
        <v>0.02053529271011656</v>
      </c>
      <c r="H6" s="71">
        <v>-0.03186410777859938</v>
      </c>
      <c r="I6" s="71">
        <v>0.07233432938320994</v>
      </c>
      <c r="J6" s="71">
        <v>-0.00846749341743136</v>
      </c>
      <c r="K6" s="72">
        <v>1.062700482573725</v>
      </c>
      <c r="L6" s="72">
        <v>0.0674955922867444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-0.0011016254550599847</v>
      </c>
      <c r="F7" s="76">
        <f>AVERAGE(F4:F6)</f>
        <v>0.04019973472691252</v>
      </c>
      <c r="G7" s="76">
        <f>AVERAGE(G4:G6)</f>
        <v>-0.03966716951983096</v>
      </c>
      <c r="H7" s="76">
        <f>AVERAGE(H4:H6)</f>
        <v>-0.025985902887240637</v>
      </c>
      <c r="I7" s="76">
        <f>AVERAGE(I4:I6)</f>
        <v>0.04392150273234315</v>
      </c>
      <c r="J7" s="76">
        <f>AVERAGE(J4:J6)</f>
        <v>0.01527242714977269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17.790350000000092</v>
      </c>
      <c r="D4" s="68">
        <v>0.011696604003535378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-2.601150000000023</v>
      </c>
      <c r="D5" s="68">
        <v>-0.007956135074353068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-7.723320000000066</v>
      </c>
      <c r="D6" s="68">
        <v>-0.007045345294363669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7.465880000000003</v>
      </c>
      <c r="D7" s="67">
        <v>0.002535834824268567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-0.007956135074352999</v>
      </c>
      <c r="D2" s="21"/>
      <c r="E2" s="21"/>
    </row>
    <row r="3" spans="1:5" ht="14.25">
      <c r="A3" s="21"/>
      <c r="B3" s="47" t="s">
        <v>62</v>
      </c>
      <c r="C3" s="71">
        <v>-0.007045345294362737</v>
      </c>
      <c r="D3" s="21"/>
      <c r="E3" s="21"/>
    </row>
    <row r="4" spans="1:5" ht="14.25">
      <c r="A4" s="21"/>
      <c r="B4" s="47" t="s">
        <v>26</v>
      </c>
      <c r="C4" s="71">
        <v>0.011696604003535782</v>
      </c>
      <c r="D4" s="21"/>
      <c r="E4" s="21"/>
    </row>
    <row r="5" spans="1:4" ht="14.25">
      <c r="A5" s="21"/>
      <c r="B5" s="47" t="s">
        <v>21</v>
      </c>
      <c r="C5" s="74">
        <v>0.005596565463137582</v>
      </c>
      <c r="D5" s="21"/>
    </row>
    <row r="6" spans="2:3" ht="14.25">
      <c r="B6" s="47" t="s">
        <v>27</v>
      </c>
      <c r="C6" s="86">
        <v>0.008690328059884234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13053841.93</v>
      </c>
      <c r="F3" s="11">
        <v>200126</v>
      </c>
      <c r="G3" s="85">
        <v>65.22811593695971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1238694.04</v>
      </c>
      <c r="F4" s="11">
        <v>128543</v>
      </c>
      <c r="G4" s="85">
        <v>9.636417696801848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1077337.0901</v>
      </c>
      <c r="F5" s="11">
        <v>648</v>
      </c>
      <c r="G5" s="85">
        <v>1662.5572378086417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15369873.060099998</v>
      </c>
      <c r="F6" s="69">
        <f>SUM(F3:F5)</f>
        <v>329317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2018-08-03T09:46:18Z</dcterms:modified>
  <cp:category>Analytics</cp:category>
  <cp:version/>
  <cp:contentType/>
  <cp:contentStatus/>
</cp:coreProperties>
</file>