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<sst xmlns="http://schemas.openxmlformats.org/spreadsheetml/2006/main" count="592" uniqueCount="107">
  <si>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</si>
  <si>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</si>
  <si>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</si>
  <si>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</si>
  <si>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</si>
  <si>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</si>
  <si>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</si>
  <si>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</si>
  <si>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</si>
  <si>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</si>
  <si>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</si>
  <si>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</si>
  <si>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</si>
  <si>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</si>
  <si>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</si>
  <si>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</si>
  <si>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</si>
  <si>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</si>
  <si>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</si>
  <si>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</si>
  <si>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</si>
  <si>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</si>
  <si>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</si>
  <si>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</si>
  <si>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</si>
  <si>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</si>
  <si>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</si>
  <si>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</si>
  <si>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</si>
  <si>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</si>
  <si>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</si>
  <si>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</si>
  <si>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</si>
  <si>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</si>
  <si>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</si>
  <si>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</si>
  <si>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</si>
  <si>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</si>
  <si>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</si>
  <si>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</si>
  <si>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</si>
  <si>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</si>
  <si>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</si>
  <si>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</si>
  <si>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</si>
  <si>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</si>
  <si>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</si>
  <si>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</si>
  <si>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</si>
  <si>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</si>
  <si>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</si>
  <si>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</si>
  <si>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</si>
  <si>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</si>
  <si>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</si>
  <si>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</si>
  <si>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</si>
  <si>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</si>
  <si>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</si>
  <si>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</si>
  <si>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</si>
  <si>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</si>
  <si>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</si>
  <si>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</si>
  <si>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</si>
  <si>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</si>
  <si>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</si>
  <si>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</si>
  <si>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</si>
  <si>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</si>
  <si>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</si>
  <si>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</si>
  <si>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</si>
  <si>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</si>
  <si>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</si>
  <si>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</si>
  <si>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</si>
  <si>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</si>
  <si>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</si>
  <si>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</si>
  <si>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</si>
  <si>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</si>
  <si>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</si>
  <si>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</si>
  <si>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</si>
  <si>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</si>
  <si>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</si>
  <si>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</si>
  <si>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</si>
  <si>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</si>
  <si>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</si>
  <si>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</si>
  <si>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</si>
  <si>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</si>
  <si>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</si>
  <si>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</si>
  <si>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</si>
  <si>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</si>
  <si>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</si>
  <si>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</si>
  <si>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Аргентум</t>
  </si>
  <si>
    <t>ТОВ "КУА ОЗОН"</t>
  </si>
  <si>
    <t>http://ozoncap.com/</t>
  </si>
  <si>
    <t>Платинум</t>
  </si>
  <si>
    <t>Аурум</t>
  </si>
  <si>
    <t>http://www.vseswit.com.ua/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</si>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</sst>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8288778"/>
        <c:axId val="30381275"/>
      </c:barChart>
      <c:catAx>
        <c:axId val="18288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81275"/>
        <c:crosses val="autoZero"/>
        <c:auto val="0"/>
        <c:lblOffset val="0"/>
        <c:tickLblSkip val="1"/>
        <c:noMultiLvlLbl val="0"/>
      </c:catAx>
      <c:valAx>
        <c:axId val="30381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2887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96708"/>
        <c:axId val="35070373"/>
      </c:barChart>
      <c:catAx>
        <c:axId val="38967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70373"/>
        <c:crosses val="autoZero"/>
        <c:auto val="0"/>
        <c:lblOffset val="0"/>
        <c:tickLblSkip val="1"/>
        <c:noMultiLvlLbl val="0"/>
      </c:catAx>
      <c:valAx>
        <c:axId val="3507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197902"/>
        <c:axId val="22127935"/>
      </c:barChart>
      <c:catAx>
        <c:axId val="47197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27935"/>
        <c:crosses val="autoZero"/>
        <c:auto val="0"/>
        <c:lblOffset val="0"/>
        <c:tickLblSkip val="1"/>
        <c:noMultiLvlLbl val="0"/>
      </c:catAx>
      <c:valAx>
        <c:axId val="2212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7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933688"/>
        <c:axId val="47532281"/>
      </c:barChart>
      <c:catAx>
        <c:axId val="64933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32281"/>
        <c:crosses val="autoZero"/>
        <c:auto val="0"/>
        <c:lblOffset val="0"/>
        <c:tickLblSkip val="1"/>
        <c:noMultiLvlLbl val="0"/>
      </c:catAx>
      <c:valAx>
        <c:axId val="4753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33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137346"/>
        <c:axId val="24909523"/>
      </c:barChart>
      <c:catAx>
        <c:axId val="25137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09523"/>
        <c:crosses val="autoZero"/>
        <c:auto val="0"/>
        <c:lblOffset val="0"/>
        <c:tickLblSkip val="1"/>
        <c:noMultiLvlLbl val="0"/>
      </c:catAx>
      <c:valAx>
        <c:axId val="2490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37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59116"/>
        <c:axId val="4405453"/>
      </c:barChart>
      <c:catAx>
        <c:axId val="22859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5453"/>
        <c:crosses val="autoZero"/>
        <c:auto val="0"/>
        <c:lblOffset val="0"/>
        <c:tickLblSkip val="1"/>
        <c:noMultiLvlLbl val="0"/>
      </c:catAx>
      <c:valAx>
        <c:axId val="440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59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39649078"/>
        <c:axId val="21297383"/>
      </c:barChart>
      <c:catAx>
        <c:axId val="39649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297383"/>
        <c:crossesAt val="0"/>
        <c:auto val="0"/>
        <c:lblOffset val="0"/>
        <c:tickLblSkip val="1"/>
        <c:noMultiLvlLbl val="0"/>
      </c:catAx>
      <c:valAx>
        <c:axId val="21297383"/>
        <c:scaling>
          <c:orientation val="minMax"/>
          <c:max val="0.07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4907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7458720"/>
        <c:axId val="47366433"/>
      </c:barChart>
      <c:catAx>
        <c:axId val="57458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366433"/>
        <c:crosses val="autoZero"/>
        <c:auto val="0"/>
        <c:lblOffset val="0"/>
        <c:tickLblSkip val="1"/>
        <c:noMultiLvlLbl val="0"/>
      </c:catAx>
      <c:valAx>
        <c:axId val="47366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458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3644714"/>
        <c:axId val="11475835"/>
      </c:barChart>
      <c:catAx>
        <c:axId val="23644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475835"/>
        <c:crosses val="autoZero"/>
        <c:auto val="0"/>
        <c:lblOffset val="0"/>
        <c:tickLblSkip val="52"/>
        <c:noMultiLvlLbl val="0"/>
      </c:catAx>
      <c:valAx>
        <c:axId val="11475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644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6173652"/>
        <c:axId val="57127413"/>
      </c:barChart>
      <c:catAx>
        <c:axId val="36173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127413"/>
        <c:crosses val="autoZero"/>
        <c:auto val="0"/>
        <c:lblOffset val="0"/>
        <c:tickLblSkip val="49"/>
        <c:noMultiLvlLbl val="0"/>
      </c:catAx>
      <c:valAx>
        <c:axId val="57127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173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384670"/>
        <c:axId val="63917711"/>
      </c:barChart>
      <c:catAx>
        <c:axId val="44384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917711"/>
        <c:crosses val="autoZero"/>
        <c:auto val="0"/>
        <c:lblOffset val="0"/>
        <c:tickLblSkip val="4"/>
        <c:noMultiLvlLbl val="0"/>
      </c:catAx>
      <c:valAx>
        <c:axId val="6391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384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996020"/>
        <c:axId val="44964181"/>
      </c:barChart>
      <c:catAx>
        <c:axId val="4996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64181"/>
        <c:crosses val="autoZero"/>
        <c:auto val="0"/>
        <c:lblOffset val="0"/>
        <c:tickLblSkip val="9"/>
        <c:noMultiLvlLbl val="0"/>
      </c:catAx>
      <c:valAx>
        <c:axId val="449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6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88488"/>
        <c:axId val="9952073"/>
      </c:barChart>
      <c:catAx>
        <c:axId val="38388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952073"/>
        <c:crosses val="autoZero"/>
        <c:auto val="0"/>
        <c:lblOffset val="0"/>
        <c:tickLblSkip val="4"/>
        <c:noMultiLvlLbl val="0"/>
      </c:catAx>
      <c:val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88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2459794"/>
        <c:axId val="811555"/>
      </c:barChart>
      <c:catAx>
        <c:axId val="22459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11555"/>
        <c:crosses val="autoZero"/>
        <c:auto val="0"/>
        <c:lblOffset val="0"/>
        <c:tickLblSkip val="52"/>
        <c:noMultiLvlLbl val="0"/>
      </c:catAx>
      <c:valAx>
        <c:axId val="81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59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303996"/>
        <c:axId val="65735965"/>
      </c:barChart>
      <c:catAx>
        <c:axId val="7303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735965"/>
        <c:crosses val="autoZero"/>
        <c:auto val="0"/>
        <c:lblOffset val="0"/>
        <c:tickLblSkip val="4"/>
        <c:noMultiLvlLbl val="0"/>
      </c:catAx>
      <c:valAx>
        <c:axId val="6573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303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752774"/>
        <c:axId val="23012919"/>
      </c:barChart>
      <c:catAx>
        <c:axId val="54752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012919"/>
        <c:crosses val="autoZero"/>
        <c:auto val="0"/>
        <c:lblOffset val="0"/>
        <c:tickLblSkip val="4"/>
        <c:noMultiLvlLbl val="0"/>
      </c:catAx>
      <c:val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752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89680"/>
        <c:axId val="52107121"/>
      </c:barChart>
      <c:catAx>
        <c:axId val="5789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107121"/>
        <c:crosses val="autoZero"/>
        <c:auto val="0"/>
        <c:lblOffset val="0"/>
        <c:tickLblSkip val="4"/>
        <c:noMultiLvlLbl val="0"/>
      </c:catAx>
      <c:valAx>
        <c:axId val="521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89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10906"/>
        <c:axId val="59927243"/>
      </c:barChart>
      <c:catAx>
        <c:axId val="66310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927243"/>
        <c:crosses val="autoZero"/>
        <c:auto val="0"/>
        <c:lblOffset val="0"/>
        <c:tickLblSkip val="4"/>
        <c:noMultiLvlLbl val="0"/>
      </c:catAx>
      <c:valAx>
        <c:axId val="59927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310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74276"/>
        <c:axId val="22268485"/>
      </c:barChart>
      <c:catAx>
        <c:axId val="2474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268485"/>
        <c:crosses val="autoZero"/>
        <c:auto val="0"/>
        <c:lblOffset val="0"/>
        <c:tickLblSkip val="4"/>
        <c:noMultiLvlLbl val="0"/>
      </c:catAx>
      <c:val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74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198638"/>
        <c:axId val="58916831"/>
      </c:barChart>
      <c:catAx>
        <c:axId val="66198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916831"/>
        <c:crosses val="autoZero"/>
        <c:auto val="0"/>
        <c:lblOffset val="0"/>
        <c:tickLblSkip val="4"/>
        <c:noMultiLvlLbl val="0"/>
      </c:catAx>
      <c:valAx>
        <c:axId val="5891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198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89432"/>
        <c:axId val="7533977"/>
      </c:barChart>
      <c:catAx>
        <c:axId val="60489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533977"/>
        <c:crosses val="autoZero"/>
        <c:auto val="0"/>
        <c:lblOffset val="0"/>
        <c:tickLblSkip val="4"/>
        <c:noMultiLvlLbl val="0"/>
      </c:catAx>
      <c:valAx>
        <c:axId val="7533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489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96930"/>
        <c:axId val="6272371"/>
      </c:barChart>
      <c:catAx>
        <c:axId val="69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72371"/>
        <c:crosses val="autoZero"/>
        <c:auto val="0"/>
        <c:lblOffset val="0"/>
        <c:tickLblSkip val="4"/>
        <c:noMultiLvlLbl val="0"/>
      </c:catAx>
      <c:valAx>
        <c:axId val="627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96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024446"/>
        <c:axId val="18220015"/>
      </c:barChart>
      <c:catAx>
        <c:axId val="2024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20015"/>
        <c:crosses val="autoZero"/>
        <c:auto val="0"/>
        <c:lblOffset val="0"/>
        <c:tickLblSkip val="1"/>
        <c:noMultiLvlLbl val="0"/>
      </c:catAx>
      <c:valAx>
        <c:axId val="18220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4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56451340"/>
        <c:axId val="38300013"/>
      </c:barChart>
      <c:catAx>
        <c:axId val="56451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00013"/>
        <c:crosses val="autoZero"/>
        <c:auto val="0"/>
        <c:lblOffset val="0"/>
        <c:tickLblSkip val="1"/>
        <c:noMultiLvlLbl val="0"/>
      </c:catAx>
      <c:valAx>
        <c:axId val="38300013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5134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9155798"/>
        <c:axId val="15293319"/>
      </c:barChart>
      <c:catAx>
        <c:axId val="9155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293319"/>
        <c:crosses val="autoZero"/>
        <c:auto val="0"/>
        <c:lblOffset val="0"/>
        <c:tickLblSkip val="1"/>
        <c:noMultiLvlLbl val="0"/>
      </c:catAx>
      <c:valAx>
        <c:axId val="1529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155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422144"/>
        <c:axId val="30799297"/>
      </c:barChart>
      <c:catAx>
        <c:axId val="3422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799297"/>
        <c:crosses val="autoZero"/>
        <c:auto val="0"/>
        <c:lblOffset val="0"/>
        <c:tickLblSkip val="5"/>
        <c:noMultiLvlLbl val="0"/>
      </c:catAx>
      <c:valAx>
        <c:axId val="307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22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8758218"/>
        <c:axId val="11715099"/>
      </c:barChart>
      <c:catAx>
        <c:axId val="8758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715099"/>
        <c:crosses val="autoZero"/>
        <c:auto val="0"/>
        <c:lblOffset val="0"/>
        <c:tickLblSkip val="5"/>
        <c:noMultiLvlLbl val="0"/>
      </c:catAx>
      <c:valAx>
        <c:axId val="117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758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27028"/>
        <c:axId val="9398933"/>
      </c:barChart>
      <c:catAx>
        <c:axId val="38327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398933"/>
        <c:crosses val="autoZero"/>
        <c:auto val="0"/>
        <c:lblOffset val="0"/>
        <c:tickLblSkip val="1"/>
        <c:noMultiLvlLbl val="0"/>
      </c:catAx>
      <c:valAx>
        <c:axId val="939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327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481534"/>
        <c:axId val="23116079"/>
      </c:barChart>
      <c:catAx>
        <c:axId val="17481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116079"/>
        <c:crosses val="autoZero"/>
        <c:auto val="0"/>
        <c:lblOffset val="0"/>
        <c:tickLblSkip val="1"/>
        <c:noMultiLvlLbl val="0"/>
      </c:catAx>
      <c:valAx>
        <c:axId val="23116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1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718120"/>
        <c:axId val="60463081"/>
      </c:barChart>
      <c:catAx>
        <c:axId val="6718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463081"/>
        <c:crosses val="autoZero"/>
        <c:auto val="0"/>
        <c:lblOffset val="0"/>
        <c:tickLblSkip val="1"/>
        <c:noMultiLvlLbl val="0"/>
      </c:catAx>
      <c:val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718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296818"/>
        <c:axId val="65671363"/>
      </c:barChart>
      <c:catAx>
        <c:axId val="7296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671363"/>
        <c:crosses val="autoZero"/>
        <c:auto val="0"/>
        <c:lblOffset val="0"/>
        <c:tickLblSkip val="1"/>
        <c:noMultiLvlLbl val="0"/>
      </c:catAx>
      <c:valAx>
        <c:axId val="6567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296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171356"/>
        <c:axId val="17780157"/>
      </c:barChart>
      <c:catAx>
        <c:axId val="54171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780157"/>
        <c:crosses val="autoZero"/>
        <c:auto val="0"/>
        <c:lblOffset val="0"/>
        <c:tickLblSkip val="1"/>
        <c:noMultiLvlLbl val="0"/>
      </c:catAx>
      <c:valAx>
        <c:axId val="1778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171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803686"/>
        <c:axId val="30906583"/>
      </c:barChart>
      <c:catAx>
        <c:axId val="25803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906583"/>
        <c:crosses val="autoZero"/>
        <c:auto val="0"/>
        <c:lblOffset val="0"/>
        <c:tickLblSkip val="1"/>
        <c:noMultiLvlLbl val="0"/>
      </c:catAx>
      <c:valAx>
        <c:axId val="3090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58036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762408"/>
        <c:axId val="66535081"/>
      </c:barChart>
      <c:catAx>
        <c:axId val="29762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535081"/>
        <c:crosses val="autoZero"/>
        <c:auto val="0"/>
        <c:lblOffset val="0"/>
        <c:tickLblSkip val="1"/>
        <c:noMultiLvlLbl val="0"/>
      </c:catAx>
      <c:valAx>
        <c:axId val="665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62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723792"/>
        <c:axId val="20405265"/>
      </c:barChart>
      <c:catAx>
        <c:axId val="9723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405265"/>
        <c:crosses val="autoZero"/>
        <c:auto val="0"/>
        <c:lblOffset val="0"/>
        <c:tickLblSkip val="1"/>
        <c:noMultiLvlLbl val="0"/>
      </c:catAx>
      <c:valAx>
        <c:axId val="2040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723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429658"/>
        <c:axId val="42213739"/>
      </c:barChart>
      <c:catAx>
        <c:axId val="49429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213739"/>
        <c:crosses val="autoZero"/>
        <c:auto val="0"/>
        <c:lblOffset val="0"/>
        <c:tickLblSkip val="1"/>
        <c:noMultiLvlLbl val="0"/>
      </c:catAx>
      <c:valAx>
        <c:axId val="42213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429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379332"/>
        <c:axId val="63869669"/>
      </c:barChart>
      <c:catAx>
        <c:axId val="44379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869669"/>
        <c:crosses val="autoZero"/>
        <c:auto val="0"/>
        <c:lblOffset val="0"/>
        <c:tickLblSkip val="1"/>
        <c:noMultiLvlLbl val="0"/>
      </c:catAx>
      <c:valAx>
        <c:axId val="63869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379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956110"/>
        <c:axId val="6060671"/>
      </c:barChart>
      <c:catAx>
        <c:axId val="37956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60671"/>
        <c:crosses val="autoZero"/>
        <c:auto val="0"/>
        <c:lblOffset val="0"/>
        <c:tickLblSkip val="1"/>
        <c:noMultiLvlLbl val="0"/>
      </c:catAx>
      <c:valAx>
        <c:axId val="6060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956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546040"/>
        <c:axId val="21152313"/>
      </c:barChart>
      <c:catAx>
        <c:axId val="54546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152313"/>
        <c:crosses val="autoZero"/>
        <c:auto val="0"/>
        <c:lblOffset val="0"/>
        <c:tickLblSkip val="1"/>
        <c:noMultiLvlLbl val="0"/>
      </c:catAx>
      <c:valAx>
        <c:axId val="2115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546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56153090"/>
        <c:axId val="35615763"/>
      </c:barChart>
      <c:catAx>
        <c:axId val="56153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615763"/>
        <c:crosses val="autoZero"/>
        <c:auto val="0"/>
        <c:lblOffset val="0"/>
        <c:tickLblSkip val="1"/>
        <c:noMultiLvlLbl val="0"/>
      </c:catAx>
      <c:valAx>
        <c:axId val="35615763"/>
        <c:scaling>
          <c:orientation val="minMax"/>
          <c:max val="0.015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5309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944818"/>
        <c:axId val="20632451"/>
      </c:barChart>
      <c:catAx>
        <c:axId val="61944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32451"/>
        <c:crosses val="autoZero"/>
        <c:auto val="0"/>
        <c:lblOffset val="0"/>
        <c:tickLblSkip val="1"/>
        <c:noMultiLvlLbl val="0"/>
      </c:catAx>
      <c:valAx>
        <c:axId val="2063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4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1474332"/>
        <c:axId val="60615805"/>
      </c:barChart>
      <c:catAx>
        <c:axId val="51474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15805"/>
        <c:crosses val="autoZero"/>
        <c:auto val="0"/>
        <c:lblOffset val="0"/>
        <c:tickLblSkip val="1"/>
        <c:noMultiLvlLbl val="0"/>
      </c:catAx>
      <c:valAx>
        <c:axId val="60615805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4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71334"/>
        <c:axId val="10933143"/>
      </c:barChart>
      <c:catAx>
        <c:axId val="8671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33143"/>
        <c:crosses val="autoZero"/>
        <c:auto val="0"/>
        <c:lblOffset val="0"/>
        <c:tickLblSkip val="1"/>
        <c:noMultiLvlLbl val="0"/>
      </c:catAx>
      <c:valAx>
        <c:axId val="1093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1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89424"/>
        <c:axId val="13169361"/>
      </c:barChart>
      <c:catAx>
        <c:axId val="31289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69361"/>
        <c:crosses val="autoZero"/>
        <c:auto val="0"/>
        <c:lblOffset val="0"/>
        <c:tickLblSkip val="1"/>
        <c:noMultiLvlLbl val="0"/>
      </c:catAx>
      <c:valAx>
        <c:axId val="1316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89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415386"/>
        <c:axId val="60085291"/>
      </c:barChart>
      <c:catAx>
        <c:axId val="51415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085291"/>
        <c:crosses val="autoZero"/>
        <c:auto val="0"/>
        <c:lblOffset val="0"/>
        <c:tickLblSkip val="1"/>
        <c:noMultiLvlLbl val="0"/>
      </c:catAx>
      <c:valAx>
        <c:axId val="600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53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19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59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47</v>
      </c>
      <c r="C3" s="43">
        <v>22510052.6</v>
      </c>
      <c r="D3" s="96">
        <v>50113</v>
      </c>
      <c r="E3" s="43">
        <v>449.1858918843414</v>
      </c>
      <c r="F3" s="40">
        <v>100</v>
      </c>
      <c r="G3" s="42" t="s">
        <v>68</v>
      </c>
      <c r="H3" s="97" t="s">
        <v>29</v>
      </c>
    </row>
    <row r="4" spans="1:8" ht="14.25">
      <c r="A4" s="41">
        <v>2</v>
      </c>
      <c r="B4" s="42" t="s">
        <v>87</v>
      </c>
      <c r="C4" s="43">
        <v>5073322.12</v>
      </c>
      <c r="D4" s="96">
        <v>1886</v>
      </c>
      <c r="E4" s="43">
        <v>2689.99051961824</v>
      </c>
      <c r="F4" s="40">
        <v>1000</v>
      </c>
      <c r="G4" s="42" t="s">
        <v>88</v>
      </c>
      <c r="H4" s="97" t="s">
        <v>96</v>
      </c>
    </row>
    <row r="5" spans="1:8" ht="14.25" customHeight="1">
      <c r="A5" s="41">
        <v>3</v>
      </c>
      <c r="B5" s="42" t="s">
        <v>67</v>
      </c>
      <c r="C5" s="43">
        <v>4206311.5112</v>
      </c>
      <c r="D5" s="96">
        <v>3933</v>
      </c>
      <c r="E5" s="43">
        <v>1069.491866564963</v>
      </c>
      <c r="F5" s="40">
        <v>1000</v>
      </c>
      <c r="G5" s="42" t="s">
        <v>69</v>
      </c>
      <c r="H5" s="97" t="s">
        <v>97</v>
      </c>
    </row>
    <row r="6" spans="1:8" ht="14.25">
      <c r="A6" s="41">
        <v>4</v>
      </c>
      <c r="B6" s="42" t="s">
        <v>51</v>
      </c>
      <c r="C6" s="43">
        <v>3886122.04</v>
      </c>
      <c r="D6" s="96">
        <v>4581</v>
      </c>
      <c r="E6" s="43">
        <v>848.3130408207815</v>
      </c>
      <c r="F6" s="40">
        <v>1000</v>
      </c>
      <c r="G6" s="42" t="s">
        <v>68</v>
      </c>
      <c r="H6" s="97" t="s">
        <v>29</v>
      </c>
    </row>
    <row r="7" spans="1:8" ht="14.25" customHeight="1">
      <c r="A7" s="41">
        <v>5</v>
      </c>
      <c r="B7" s="42" t="s">
        <v>78</v>
      </c>
      <c r="C7" s="43">
        <v>3607057.12</v>
      </c>
      <c r="D7" s="96">
        <v>1269</v>
      </c>
      <c r="E7" s="43">
        <v>2842.440598896769</v>
      </c>
      <c r="F7" s="40">
        <v>1000</v>
      </c>
      <c r="G7" s="42" t="s">
        <v>79</v>
      </c>
      <c r="H7" s="97" t="s">
        <v>98</v>
      </c>
    </row>
    <row r="8" spans="1:8" ht="14.25">
      <c r="A8" s="41">
        <v>6</v>
      </c>
      <c r="B8" s="42" t="s">
        <v>89</v>
      </c>
      <c r="C8" s="43">
        <v>3312639.18</v>
      </c>
      <c r="D8" s="96">
        <v>1468</v>
      </c>
      <c r="E8" s="43">
        <v>2256.5661989100818</v>
      </c>
      <c r="F8" s="40">
        <v>1000</v>
      </c>
      <c r="G8" s="42" t="s">
        <v>88</v>
      </c>
      <c r="H8" s="97" t="s">
        <v>96</v>
      </c>
    </row>
    <row r="9" spans="1:8" ht="14.25">
      <c r="A9" s="41">
        <v>7</v>
      </c>
      <c r="B9" s="42" t="s">
        <v>80</v>
      </c>
      <c r="C9" s="43">
        <v>2785431.97</v>
      </c>
      <c r="D9" s="96">
        <v>706</v>
      </c>
      <c r="E9" s="43">
        <v>3945.3710623229463</v>
      </c>
      <c r="F9" s="40">
        <v>1000</v>
      </c>
      <c r="G9" s="42" t="s">
        <v>79</v>
      </c>
      <c r="H9" s="97" t="s">
        <v>98</v>
      </c>
    </row>
    <row r="10" spans="1:8" ht="14.25">
      <c r="A10" s="41">
        <v>8</v>
      </c>
      <c r="B10" s="42" t="s">
        <v>56</v>
      </c>
      <c r="C10" s="43">
        <v>2752824.48</v>
      </c>
      <c r="D10" s="96">
        <v>1048</v>
      </c>
      <c r="E10" s="43">
        <v>2626.740916030534</v>
      </c>
      <c r="F10" s="40">
        <v>1000</v>
      </c>
      <c r="G10" s="42" t="s">
        <v>70</v>
      </c>
      <c r="H10" s="97" t="s">
        <v>99</v>
      </c>
    </row>
    <row r="11" spans="1:8" ht="14.25">
      <c r="A11" s="41">
        <v>9</v>
      </c>
      <c r="B11" s="42" t="s">
        <v>57</v>
      </c>
      <c r="C11" s="43">
        <v>2488219.54</v>
      </c>
      <c r="D11" s="96">
        <v>2822315</v>
      </c>
      <c r="E11" s="43">
        <v>0.8816236104049335</v>
      </c>
      <c r="F11" s="40">
        <v>1</v>
      </c>
      <c r="G11" s="42" t="s">
        <v>70</v>
      </c>
      <c r="H11" s="97" t="s">
        <v>99</v>
      </c>
    </row>
    <row r="12" spans="1:8" ht="14.25">
      <c r="A12" s="41">
        <v>10</v>
      </c>
      <c r="B12" s="42" t="s">
        <v>82</v>
      </c>
      <c r="C12" s="43">
        <v>1507846.66</v>
      </c>
      <c r="D12" s="96">
        <v>9922</v>
      </c>
      <c r="E12" s="43">
        <v>151.97003225156217</v>
      </c>
      <c r="F12" s="40">
        <v>100</v>
      </c>
      <c r="G12" s="42" t="s">
        <v>68</v>
      </c>
      <c r="H12" s="97" t="s">
        <v>29</v>
      </c>
    </row>
    <row r="13" spans="1:8" ht="14.25">
      <c r="A13" s="41">
        <v>11</v>
      </c>
      <c r="B13" s="42" t="s">
        <v>46</v>
      </c>
      <c r="C13" s="43">
        <v>1465987.47</v>
      </c>
      <c r="D13" s="96">
        <v>1155</v>
      </c>
      <c r="E13" s="43">
        <v>1269.2532207792208</v>
      </c>
      <c r="F13" s="40">
        <v>1000</v>
      </c>
      <c r="G13" s="42" t="s">
        <v>71</v>
      </c>
      <c r="H13" s="97" t="s">
        <v>105</v>
      </c>
    </row>
    <row r="14" spans="1:8" ht="14.25">
      <c r="A14" s="41">
        <v>12</v>
      </c>
      <c r="B14" s="42" t="s">
        <v>100</v>
      </c>
      <c r="C14" s="43">
        <v>1218185.38</v>
      </c>
      <c r="D14" s="96">
        <v>39231</v>
      </c>
      <c r="E14" s="43">
        <v>31.051601539598785</v>
      </c>
      <c r="F14" s="40">
        <v>100</v>
      </c>
      <c r="G14" s="42" t="s">
        <v>101</v>
      </c>
      <c r="H14" s="97" t="s">
        <v>102</v>
      </c>
    </row>
    <row r="15" spans="1:8" ht="14.25">
      <c r="A15" s="41">
        <v>13</v>
      </c>
      <c r="B15" s="42" t="s">
        <v>90</v>
      </c>
      <c r="C15" s="43">
        <v>1150970.19</v>
      </c>
      <c r="D15" s="96">
        <v>588</v>
      </c>
      <c r="E15" s="43">
        <v>1957.4322959183673</v>
      </c>
      <c r="F15" s="40">
        <v>1000</v>
      </c>
      <c r="G15" s="42" t="s">
        <v>88</v>
      </c>
      <c r="H15" s="97" t="s">
        <v>96</v>
      </c>
    </row>
    <row r="16" spans="1:8" ht="14.25">
      <c r="A16" s="41">
        <v>14</v>
      </c>
      <c r="B16" s="42" t="s">
        <v>23</v>
      </c>
      <c r="C16" s="43">
        <v>920843.63</v>
      </c>
      <c r="D16" s="96">
        <v>955</v>
      </c>
      <c r="E16" s="43">
        <v>964.234167539267</v>
      </c>
      <c r="F16" s="40">
        <v>1000</v>
      </c>
      <c r="G16" s="42" t="s">
        <v>72</v>
      </c>
      <c r="H16" s="97" t="s">
        <v>30</v>
      </c>
    </row>
    <row r="17" spans="1:8" ht="14.25">
      <c r="A17" s="41">
        <v>15</v>
      </c>
      <c r="B17" s="42" t="s">
        <v>91</v>
      </c>
      <c r="C17" s="43">
        <v>800452.29</v>
      </c>
      <c r="D17" s="96">
        <v>1410</v>
      </c>
      <c r="E17" s="43">
        <v>567.6966595744681</v>
      </c>
      <c r="F17" s="40">
        <v>1000</v>
      </c>
      <c r="G17" s="42" t="s">
        <v>88</v>
      </c>
      <c r="H17" s="97" t="s">
        <v>96</v>
      </c>
    </row>
    <row r="18" spans="1:8" ht="14.25">
      <c r="A18" s="41">
        <v>16</v>
      </c>
      <c r="B18" s="42" t="s">
        <v>94</v>
      </c>
      <c r="C18" s="43">
        <v>737538.8199</v>
      </c>
      <c r="D18" s="96">
        <v>8925</v>
      </c>
      <c r="E18" s="43">
        <v>82.63740278991597</v>
      </c>
      <c r="F18" s="40">
        <v>100</v>
      </c>
      <c r="G18" s="42" t="s">
        <v>95</v>
      </c>
      <c r="H18" s="97" t="s">
        <v>106</v>
      </c>
    </row>
    <row r="19" spans="1:8" ht="14.25">
      <c r="A19" s="41">
        <v>17</v>
      </c>
      <c r="B19" s="42" t="s">
        <v>86</v>
      </c>
      <c r="C19" s="43">
        <v>670681.01</v>
      </c>
      <c r="D19" s="96">
        <v>9699</v>
      </c>
      <c r="E19" s="43">
        <v>69.14950097948243</v>
      </c>
      <c r="F19" s="40">
        <v>100</v>
      </c>
      <c r="G19" s="42" t="s">
        <v>73</v>
      </c>
      <c r="H19" s="97" t="s">
        <v>58</v>
      </c>
    </row>
    <row r="20" spans="1:8" ht="14.25">
      <c r="A20" s="41">
        <v>18</v>
      </c>
      <c r="B20" s="42" t="s">
        <v>81</v>
      </c>
      <c r="C20" s="43">
        <v>354934.23</v>
      </c>
      <c r="D20" s="96">
        <v>121</v>
      </c>
      <c r="E20" s="43">
        <v>2933.340743801653</v>
      </c>
      <c r="F20" s="40">
        <v>1000</v>
      </c>
      <c r="G20" s="42" t="s">
        <v>79</v>
      </c>
      <c r="H20" s="97" t="s">
        <v>98</v>
      </c>
    </row>
    <row r="21" spans="1:8" ht="15.75" customHeight="1" thickBot="1">
      <c r="A21" s="100" t="s">
        <v>25</v>
      </c>
      <c r="B21" s="101"/>
      <c r="C21" s="58">
        <f>SUM(C3:C20)</f>
        <v>59449420.24109998</v>
      </c>
      <c r="D21" s="59">
        <f>SUM(D3:D20)</f>
        <v>2959325</v>
      </c>
      <c r="E21" s="57" t="s">
        <v>26</v>
      </c>
      <c r="F21" s="57" t="s">
        <v>26</v>
      </c>
      <c r="G21" s="57" t="s">
        <v>26</v>
      </c>
      <c r="H21" s="60" t="s">
        <v>26</v>
      </c>
    </row>
    <row r="22" spans="1:8" ht="15" customHeight="1" thickBot="1">
      <c r="A22" s="98" t="s">
        <v>48</v>
      </c>
      <c r="B22" s="98"/>
      <c r="C22" s="98"/>
      <c r="D22" s="98"/>
      <c r="E22" s="98"/>
      <c r="F22" s="98"/>
      <c r="G22" s="98"/>
      <c r="H22" s="98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10" customFormat="1" ht="14.25" collapsed="1">
      <c r="A4" s="61">
        <v>1</v>
      </c>
      <c r="B4" s="47" t="s">
        <v>74</v>
      </c>
      <c r="C4" s="48">
        <v>38945</v>
      </c>
      <c r="D4" s="48">
        <v>39016</v>
      </c>
      <c r="E4" s="71">
        <v>0.00029998732744673795</v>
      </c>
      <c r="F4" s="71">
        <v>0.003710496081354986</v>
      </c>
      <c r="G4" s="71">
        <v>-0.0015716128949859742</v>
      </c>
      <c r="H4" s="71">
        <v>-0.011933081605828844</v>
      </c>
      <c r="I4" s="71">
        <v>-0.06323313758439253</v>
      </c>
      <c r="J4" s="71">
        <v>0.0009398116943393209</v>
      </c>
      <c r="K4" s="72">
        <v>-0.680559435185185</v>
      </c>
      <c r="L4" s="72">
        <v>-0.10489057446678873</v>
      </c>
    </row>
    <row r="5" spans="1:12" s="10" customFormat="1" ht="14.25">
      <c r="A5" s="81">
        <v>2</v>
      </c>
      <c r="B5" s="47" t="s">
        <v>39</v>
      </c>
      <c r="C5" s="48">
        <v>39205</v>
      </c>
      <c r="D5" s="48">
        <v>39322</v>
      </c>
      <c r="E5" s="71">
        <v>0.00020723519163579063</v>
      </c>
      <c r="F5" s="71">
        <v>0.02511671876595778</v>
      </c>
      <c r="G5" s="71">
        <v>0.00484942423924517</v>
      </c>
      <c r="H5" s="71">
        <v>0.05318310002213966</v>
      </c>
      <c r="I5" s="71">
        <v>0.12402712720855713</v>
      </c>
      <c r="J5" s="71">
        <v>0.020875236033019107</v>
      </c>
      <c r="K5" s="72">
        <v>-0.06382621514773201</v>
      </c>
      <c r="L5" s="72">
        <v>-0.006947449889735724</v>
      </c>
    </row>
    <row r="6" spans="1:12" s="10" customFormat="1" ht="14.25">
      <c r="A6" s="81">
        <v>3</v>
      </c>
      <c r="B6" s="47" t="s">
        <v>92</v>
      </c>
      <c r="C6" s="48">
        <v>40555</v>
      </c>
      <c r="D6" s="48">
        <v>40626</v>
      </c>
      <c r="E6" s="71">
        <v>0.0026609791181011477</v>
      </c>
      <c r="F6" s="71">
        <v>0.079244342511122</v>
      </c>
      <c r="G6" s="71">
        <v>0.026222956909398132</v>
      </c>
      <c r="H6" s="71">
        <v>0.21040259384935478</v>
      </c>
      <c r="I6" s="71">
        <v>0.34689326107592744</v>
      </c>
      <c r="J6" s="71">
        <v>0.09002989944544515</v>
      </c>
      <c r="K6" s="72">
        <v>-0.7029034699494705</v>
      </c>
      <c r="L6" s="72">
        <v>-0.18628273586440847</v>
      </c>
    </row>
    <row r="7" spans="1:12" s="10" customFormat="1" ht="14.25">
      <c r="A7" s="81">
        <v>4</v>
      </c>
      <c r="B7" s="47" t="s">
        <v>83</v>
      </c>
      <c r="C7" s="48">
        <v>41848</v>
      </c>
      <c r="D7" s="48">
        <v>42032</v>
      </c>
      <c r="E7" s="71">
        <v>0.013144425319529196</v>
      </c>
      <c r="F7" s="71">
        <v>0.04424721845658164</v>
      </c>
      <c r="G7" s="71">
        <v>0.008749916996327434</v>
      </c>
      <c r="H7" s="71">
        <v>-0.04157716837255987</v>
      </c>
      <c r="I7" s="71">
        <v>0.09158800985545512</v>
      </c>
      <c r="J7" s="71">
        <v>0.08811185310752001</v>
      </c>
      <c r="K7" s="72">
        <v>0.018816055812801658</v>
      </c>
      <c r="L7" s="72">
        <v>0.009199590907758015</v>
      </c>
    </row>
    <row r="8" spans="1:12" s="10" customFormat="1" ht="14.25" customHeight="1" thickBot="1">
      <c r="A8" s="76"/>
      <c r="B8" s="80" t="s">
        <v>62</v>
      </c>
      <c r="C8" s="79" t="s">
        <v>26</v>
      </c>
      <c r="D8" s="79" t="s">
        <v>26</v>
      </c>
      <c r="E8" s="77">
        <f aca="true" t="shared" si="0" ref="E8:J8">AVERAGE(E4:E7)</f>
        <v>0.004078156739178218</v>
      </c>
      <c r="F8" s="77">
        <f t="shared" si="0"/>
        <v>0.0380796939537541</v>
      </c>
      <c r="G8" s="77">
        <f t="shared" si="0"/>
        <v>0.00956267131249619</v>
      </c>
      <c r="H8" s="77">
        <f t="shared" si="0"/>
        <v>0.05251886097327643</v>
      </c>
      <c r="I8" s="77">
        <f t="shared" si="0"/>
        <v>0.12481881513888679</v>
      </c>
      <c r="J8" s="77">
        <f t="shared" si="0"/>
        <v>0.0499892000700809</v>
      </c>
      <c r="K8" s="79" t="s">
        <v>26</v>
      </c>
      <c r="L8" s="79" t="s">
        <v>26</v>
      </c>
    </row>
    <row r="9" spans="1:12" s="9" customFormat="1" ht="14.25">
      <c r="A9" s="102" t="s">
        <v>52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4" t="s">
        <v>34</v>
      </c>
      <c r="D2" s="115"/>
      <c r="E2" s="116" t="s">
        <v>55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62">
        <v>1</v>
      </c>
      <c r="B4" s="49" t="s">
        <v>83</v>
      </c>
      <c r="C4" s="30">
        <v>19.211449999999957</v>
      </c>
      <c r="D4" s="68">
        <v>0.013144425319528908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92</v>
      </c>
      <c r="C5" s="30">
        <v>17.273870000000112</v>
      </c>
      <c r="D5" s="68">
        <v>0.0026609791181011516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39</v>
      </c>
      <c r="C6" s="30">
        <v>0.9322099999999628</v>
      </c>
      <c r="D6" s="68">
        <v>0.00020723519163491134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74</v>
      </c>
      <c r="C7" s="30">
        <v>0.310390000000014</v>
      </c>
      <c r="D7" s="68">
        <v>0.0002999873274466533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25</v>
      </c>
      <c r="C8" s="54">
        <v>37.72792000000005</v>
      </c>
      <c r="D8" s="67">
        <v>0.00279753929884994</v>
      </c>
      <c r="E8" s="55">
        <v>0</v>
      </c>
      <c r="F8" s="67">
        <v>0</v>
      </c>
      <c r="G8" s="56">
        <v>0</v>
      </c>
    </row>
    <row r="10" ht="14.25">
      <c r="A10" s="11"/>
    </row>
    <row r="11" ht="14.25" hidden="1">
      <c r="A11" s="11" t="s">
        <v>76</v>
      </c>
    </row>
    <row r="12" ht="14.25" hidden="1">
      <c r="A12" s="11" t="s">
        <v>77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39</v>
      </c>
      <c r="C2" s="71">
        <v>0.00020723519163579063</v>
      </c>
      <c r="D2" s="21"/>
    </row>
    <row r="3" spans="1:4" ht="14.25">
      <c r="A3" s="21"/>
      <c r="B3" s="47" t="s">
        <v>74</v>
      </c>
      <c r="C3" s="71">
        <v>0.00029998732744673795</v>
      </c>
      <c r="D3" s="21"/>
    </row>
    <row r="4" spans="1:4" ht="14.25">
      <c r="A4" s="21"/>
      <c r="B4" s="47" t="s">
        <v>92</v>
      </c>
      <c r="C4" s="71">
        <v>0.0026609791181011477</v>
      </c>
      <c r="D4" s="21"/>
    </row>
    <row r="5" spans="1:4" ht="14.25">
      <c r="A5" s="21"/>
      <c r="B5" s="47" t="s">
        <v>83</v>
      </c>
      <c r="C5" s="71">
        <v>0.013144425319529196</v>
      </c>
      <c r="D5" s="21"/>
    </row>
    <row r="6" spans="2:3" ht="14.25">
      <c r="B6" s="94" t="s">
        <v>22</v>
      </c>
      <c r="C6" s="93">
        <v>0.003302807386278417</v>
      </c>
    </row>
    <row r="7" spans="2:3" ht="14.25">
      <c r="B7" s="82" t="s">
        <v>28</v>
      </c>
      <c r="C7" s="87">
        <v>0.0025613422918444595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9" customFormat="1" ht="14.25" collapsed="1">
      <c r="A4" s="61">
        <v>1</v>
      </c>
      <c r="B4" s="47" t="s">
        <v>47</v>
      </c>
      <c r="C4" s="48">
        <v>38118</v>
      </c>
      <c r="D4" s="48">
        <v>38182</v>
      </c>
      <c r="E4" s="71">
        <v>0.022931510600096017</v>
      </c>
      <c r="F4" s="71">
        <v>0.034415769457408096</v>
      </c>
      <c r="G4" s="71">
        <v>0.03697497237586367</v>
      </c>
      <c r="H4" s="71">
        <v>0.0655332037582621</v>
      </c>
      <c r="I4" s="71">
        <v>0.1064368126708033</v>
      </c>
      <c r="J4" s="71">
        <v>0.0356454883294659</v>
      </c>
      <c r="K4" s="71">
        <v>3.4918589188434206</v>
      </c>
      <c r="L4" s="72">
        <v>0.12680169514648854</v>
      </c>
    </row>
    <row r="5" spans="1:12" s="9" customFormat="1" ht="14.25" collapsed="1">
      <c r="A5" s="62">
        <v>2</v>
      </c>
      <c r="B5" s="47" t="s">
        <v>80</v>
      </c>
      <c r="C5" s="48">
        <v>38828</v>
      </c>
      <c r="D5" s="48">
        <v>39028</v>
      </c>
      <c r="E5" s="71">
        <v>0.0010325639839128264</v>
      </c>
      <c r="F5" s="71">
        <v>0.007237969280207812</v>
      </c>
      <c r="G5" s="71">
        <v>0.03880485389715416</v>
      </c>
      <c r="H5" s="71">
        <v>0.07594812967077158</v>
      </c>
      <c r="I5" s="71">
        <v>0.13013629520535708</v>
      </c>
      <c r="J5" s="71">
        <v>0.011044308368267863</v>
      </c>
      <c r="K5" s="71">
        <v>2.9453710623229443</v>
      </c>
      <c r="L5" s="72">
        <v>0.1430511644442667</v>
      </c>
    </row>
    <row r="6" spans="1:12" s="9" customFormat="1" ht="14.25" collapsed="1">
      <c r="A6" s="62">
        <v>3</v>
      </c>
      <c r="B6" s="47" t="s">
        <v>90</v>
      </c>
      <c r="C6" s="48">
        <v>38919</v>
      </c>
      <c r="D6" s="48">
        <v>39092</v>
      </c>
      <c r="E6" s="71">
        <v>0.0012837120231032895</v>
      </c>
      <c r="F6" s="71">
        <v>0.02980565142937186</v>
      </c>
      <c r="G6" s="71">
        <v>0.014030304219938117</v>
      </c>
      <c r="H6" s="71">
        <v>0.09641417087775528</v>
      </c>
      <c r="I6" s="71">
        <v>0.20177367816034697</v>
      </c>
      <c r="J6" s="71">
        <v>0.03701118794094538</v>
      </c>
      <c r="K6" s="71">
        <v>0.9574322959183683</v>
      </c>
      <c r="L6" s="72">
        <v>0.06882676610148764</v>
      </c>
    </row>
    <row r="7" spans="1:12" s="9" customFormat="1" ht="14.25" collapsed="1">
      <c r="A7" s="62">
        <v>4</v>
      </c>
      <c r="B7" s="47" t="s">
        <v>91</v>
      </c>
      <c r="C7" s="48">
        <v>38919</v>
      </c>
      <c r="D7" s="48">
        <v>39092</v>
      </c>
      <c r="E7" s="71">
        <v>0.001705052423395692</v>
      </c>
      <c r="F7" s="71">
        <v>0.04989228092731257</v>
      </c>
      <c r="G7" s="71">
        <v>0.0241780422245943</v>
      </c>
      <c r="H7" s="71">
        <v>0.135752954250435</v>
      </c>
      <c r="I7" s="71">
        <v>0.25355885080165863</v>
      </c>
      <c r="J7" s="71">
        <v>0.060700673445272635</v>
      </c>
      <c r="K7" s="71">
        <v>-0.43230334042553165</v>
      </c>
      <c r="L7" s="72">
        <v>-0.05456440802499629</v>
      </c>
    </row>
    <row r="8" spans="1:12" s="9" customFormat="1" ht="14.25" collapsed="1">
      <c r="A8" s="62">
        <v>5</v>
      </c>
      <c r="B8" s="47" t="s">
        <v>94</v>
      </c>
      <c r="C8" s="48">
        <v>38968</v>
      </c>
      <c r="D8" s="48">
        <v>39140</v>
      </c>
      <c r="E8" s="71">
        <v>-0.0002439954019666235</v>
      </c>
      <c r="F8" s="71">
        <v>-0.0005271518290939081</v>
      </c>
      <c r="G8" s="71">
        <v>0.002325272235877973</v>
      </c>
      <c r="H8" s="71">
        <v>-0.011210022444446133</v>
      </c>
      <c r="I8" s="71">
        <v>-0.04171347839954154</v>
      </c>
      <c r="J8" s="71">
        <v>-0.0007708900849699996</v>
      </c>
      <c r="K8" s="71">
        <v>-0.1736259721008402</v>
      </c>
      <c r="L8" s="72">
        <v>-0.01896728901507294</v>
      </c>
    </row>
    <row r="9" spans="1:12" s="9" customFormat="1" ht="14.25" collapsed="1">
      <c r="A9" s="62">
        <v>6</v>
      </c>
      <c r="B9" s="47" t="s">
        <v>56</v>
      </c>
      <c r="C9" s="48">
        <v>39413</v>
      </c>
      <c r="D9" s="48">
        <v>39589</v>
      </c>
      <c r="E9" s="71">
        <v>0.003108771435528679</v>
      </c>
      <c r="F9" s="71">
        <v>0.012824760692593307</v>
      </c>
      <c r="G9" s="71">
        <v>0.04204695677040027</v>
      </c>
      <c r="H9" s="71">
        <v>0.08601038070956313</v>
      </c>
      <c r="I9" s="71">
        <v>0.1756356369089247</v>
      </c>
      <c r="J9" s="71">
        <v>0.0178558789875074</v>
      </c>
      <c r="K9" s="71">
        <v>1.6267409160305375</v>
      </c>
      <c r="L9" s="72">
        <v>0.1169918325552326</v>
      </c>
    </row>
    <row r="10" spans="1:12" s="9" customFormat="1" ht="14.25">
      <c r="A10" s="62">
        <v>7</v>
      </c>
      <c r="B10" s="47" t="s">
        <v>23</v>
      </c>
      <c r="C10" s="48">
        <v>39429</v>
      </c>
      <c r="D10" s="48">
        <v>39618</v>
      </c>
      <c r="E10" s="71">
        <v>0.002222634667748302</v>
      </c>
      <c r="F10" s="71">
        <v>0.027184944074058803</v>
      </c>
      <c r="G10" s="71">
        <v>0.032293528487653766</v>
      </c>
      <c r="H10" s="71">
        <v>0.05791647065273353</v>
      </c>
      <c r="I10" s="71">
        <v>-0.007218916594665004</v>
      </c>
      <c r="J10" s="71">
        <v>0.027461409985165774</v>
      </c>
      <c r="K10" s="71">
        <v>-0.03576583246073306</v>
      </c>
      <c r="L10" s="72">
        <v>-0.004202012129141397</v>
      </c>
    </row>
    <row r="11" spans="1:12" s="9" customFormat="1" ht="14.25" collapsed="1">
      <c r="A11" s="62">
        <v>8</v>
      </c>
      <c r="B11" s="47" t="s">
        <v>81</v>
      </c>
      <c r="C11" s="48">
        <v>39527</v>
      </c>
      <c r="D11" s="48">
        <v>39715</v>
      </c>
      <c r="E11" s="71">
        <v>0.002341734730045175</v>
      </c>
      <c r="F11" s="71">
        <v>0.007141129542460156</v>
      </c>
      <c r="G11" s="71">
        <v>0.02252895537950028</v>
      </c>
      <c r="H11" s="71">
        <v>0.053472002275129604</v>
      </c>
      <c r="I11" s="71">
        <v>0.12229644346782553</v>
      </c>
      <c r="J11" s="71">
        <v>0.010196636202682852</v>
      </c>
      <c r="K11" s="71">
        <v>1.9333407438016539</v>
      </c>
      <c r="L11" s="72">
        <v>0.13696603091707238</v>
      </c>
    </row>
    <row r="12" spans="1:12" s="9" customFormat="1" ht="14.25" collapsed="1">
      <c r="A12" s="62">
        <v>9</v>
      </c>
      <c r="B12" s="47" t="s">
        <v>86</v>
      </c>
      <c r="C12" s="48">
        <v>39560</v>
      </c>
      <c r="D12" s="48">
        <v>39770</v>
      </c>
      <c r="E12" s="71">
        <v>0.05134398704504606</v>
      </c>
      <c r="F12" s="71">
        <v>0.10988559083950933</v>
      </c>
      <c r="G12" s="71">
        <v>0.07068250277907406</v>
      </c>
      <c r="H12" s="71">
        <v>0.18910302443498184</v>
      </c>
      <c r="I12" s="71">
        <v>0.3365522016926754</v>
      </c>
      <c r="J12" s="71">
        <v>0.10376986179593728</v>
      </c>
      <c r="K12" s="71">
        <v>-0.3085049902051752</v>
      </c>
      <c r="L12" s="72">
        <v>-0.043819019255852854</v>
      </c>
    </row>
    <row r="13" spans="1:12" s="9" customFormat="1" ht="14.25">
      <c r="A13" s="62">
        <v>10</v>
      </c>
      <c r="B13" s="47" t="s">
        <v>51</v>
      </c>
      <c r="C13" s="48">
        <v>39884</v>
      </c>
      <c r="D13" s="48">
        <v>40001</v>
      </c>
      <c r="E13" s="71">
        <v>0.06969563025468584</v>
      </c>
      <c r="F13" s="71">
        <v>0.10007683084827046</v>
      </c>
      <c r="G13" s="71">
        <v>0.08121079268005604</v>
      </c>
      <c r="H13" s="71">
        <v>0.11472413500691903</v>
      </c>
      <c r="I13" s="71">
        <v>0.22874262695716063</v>
      </c>
      <c r="J13" s="71">
        <v>0.10123789676321793</v>
      </c>
      <c r="K13" s="71">
        <v>-0.1516869591792196</v>
      </c>
      <c r="L13" s="72">
        <v>-0.021412886330183123</v>
      </c>
    </row>
    <row r="14" spans="1:12" s="9" customFormat="1" ht="14.25">
      <c r="A14" s="62">
        <v>11</v>
      </c>
      <c r="B14" s="47" t="s">
        <v>100</v>
      </c>
      <c r="C14" s="48">
        <v>40031</v>
      </c>
      <c r="D14" s="48">
        <v>40129</v>
      </c>
      <c r="E14" s="71">
        <v>0.0020826821746815494</v>
      </c>
      <c r="F14" s="71">
        <v>0.08244366464874298</v>
      </c>
      <c r="G14" s="71" t="s">
        <v>66</v>
      </c>
      <c r="H14" s="71">
        <v>0.2743202639691209</v>
      </c>
      <c r="I14" s="71">
        <v>0.43569803336321056</v>
      </c>
      <c r="J14" s="71">
        <v>0.08948067047419972</v>
      </c>
      <c r="K14" s="71">
        <v>-0.6894839846040122</v>
      </c>
      <c r="L14" s="72">
        <v>-0.14898737669440465</v>
      </c>
    </row>
    <row r="15" spans="1:12" s="9" customFormat="1" ht="14.25">
      <c r="A15" s="62">
        <v>12</v>
      </c>
      <c r="B15" s="47" t="s">
        <v>57</v>
      </c>
      <c r="C15" s="48">
        <v>40253</v>
      </c>
      <c r="D15" s="48">
        <v>40366</v>
      </c>
      <c r="E15" s="71">
        <v>0.0038505325497815157</v>
      </c>
      <c r="F15" s="71">
        <v>0.06082080631767073</v>
      </c>
      <c r="G15" s="71">
        <v>0.043824363701476576</v>
      </c>
      <c r="H15" s="71">
        <v>0.25616626823336097</v>
      </c>
      <c r="I15" s="71">
        <v>0.3970529907948692</v>
      </c>
      <c r="J15" s="71">
        <v>0.06959378856060194</v>
      </c>
      <c r="K15" s="71">
        <v>-0.11837638959506669</v>
      </c>
      <c r="L15" s="72">
        <v>-0.018908354189299037</v>
      </c>
    </row>
    <row r="16" spans="1:12" s="9" customFormat="1" ht="14.25">
      <c r="A16" s="62">
        <v>13</v>
      </c>
      <c r="B16" s="47" t="s">
        <v>67</v>
      </c>
      <c r="C16" s="48">
        <v>40114</v>
      </c>
      <c r="D16" s="48">
        <v>40401</v>
      </c>
      <c r="E16" s="71">
        <v>-0.0009372057191654459</v>
      </c>
      <c r="F16" s="71">
        <v>0.045865802498541886</v>
      </c>
      <c r="G16" s="71">
        <v>-0.02994514862659392</v>
      </c>
      <c r="H16" s="71">
        <v>0.16815912569144031</v>
      </c>
      <c r="I16" s="71">
        <v>0.5097853855860379</v>
      </c>
      <c r="J16" s="71" t="s">
        <v>66</v>
      </c>
      <c r="K16" s="71">
        <v>0.06949186656496353</v>
      </c>
      <c r="L16" s="72">
        <v>0.010382947174726098</v>
      </c>
    </row>
    <row r="17" spans="1:12" s="9" customFormat="1" ht="14.25">
      <c r="A17" s="62">
        <v>14</v>
      </c>
      <c r="B17" s="47" t="s">
        <v>78</v>
      </c>
      <c r="C17" s="48">
        <v>40226</v>
      </c>
      <c r="D17" s="48">
        <v>40430</v>
      </c>
      <c r="E17" s="71">
        <v>0.0010218170096552015</v>
      </c>
      <c r="F17" s="71">
        <v>0.007707482420790779</v>
      </c>
      <c r="G17" s="71">
        <v>0.03917651575244152</v>
      </c>
      <c r="H17" s="71">
        <v>0.07608949494424522</v>
      </c>
      <c r="I17" s="71">
        <v>0.13549797688755771</v>
      </c>
      <c r="J17" s="71">
        <v>0.01174348559218319</v>
      </c>
      <c r="K17" s="71">
        <v>1.8424405988967698</v>
      </c>
      <c r="L17" s="72">
        <v>0.17656848428867522</v>
      </c>
    </row>
    <row r="18" spans="1:12" s="9" customFormat="1" ht="14.25">
      <c r="A18" s="62">
        <v>15</v>
      </c>
      <c r="B18" s="47" t="s">
        <v>89</v>
      </c>
      <c r="C18" s="48">
        <v>40427</v>
      </c>
      <c r="D18" s="48">
        <v>40543</v>
      </c>
      <c r="E18" s="71">
        <v>0.0009733221827332716</v>
      </c>
      <c r="F18" s="71">
        <v>0.010267765458783273</v>
      </c>
      <c r="G18" s="71">
        <v>0.0467364496825311</v>
      </c>
      <c r="H18" s="71">
        <v>0.08097283014281698</v>
      </c>
      <c r="I18" s="71">
        <v>0.10615778530692488</v>
      </c>
      <c r="J18" s="71">
        <v>0.016010549356350934</v>
      </c>
      <c r="K18" s="71">
        <v>1.2565661989100825</v>
      </c>
      <c r="L18" s="72">
        <v>0.1423509020731044</v>
      </c>
    </row>
    <row r="19" spans="1:12" s="9" customFormat="1" ht="14.25">
      <c r="A19" s="62">
        <v>16</v>
      </c>
      <c r="B19" s="47" t="s">
        <v>46</v>
      </c>
      <c r="C19" s="48">
        <v>40444</v>
      </c>
      <c r="D19" s="48">
        <v>40638</v>
      </c>
      <c r="E19" s="71">
        <v>0.0016021740719380784</v>
      </c>
      <c r="F19" s="71">
        <v>0.010553801867634105</v>
      </c>
      <c r="G19" s="71">
        <v>0.038454445323042874</v>
      </c>
      <c r="H19" s="71">
        <v>0.0747027645908045</v>
      </c>
      <c r="I19" s="71">
        <v>0.0929129058593603</v>
      </c>
      <c r="J19" s="71">
        <v>0.021503953537023168</v>
      </c>
      <c r="K19" s="71">
        <v>0.26925322077922087</v>
      </c>
      <c r="L19" s="72">
        <v>0.04156424897708666</v>
      </c>
    </row>
    <row r="20" spans="1:12" s="9" customFormat="1" ht="14.25">
      <c r="A20" s="62">
        <v>17</v>
      </c>
      <c r="B20" s="47" t="s">
        <v>87</v>
      </c>
      <c r="C20" s="48">
        <v>40427</v>
      </c>
      <c r="D20" s="48">
        <v>40708</v>
      </c>
      <c r="E20" s="71">
        <v>0.0013688018052089301</v>
      </c>
      <c r="F20" s="71">
        <v>0.00950702021190275</v>
      </c>
      <c r="G20" s="71">
        <v>0.037736079853464055</v>
      </c>
      <c r="H20" s="71">
        <v>0.0732748760292039</v>
      </c>
      <c r="I20" s="71">
        <v>0.10824416427746253</v>
      </c>
      <c r="J20" s="71">
        <v>0.013773384104414754</v>
      </c>
      <c r="K20" s="71">
        <v>1.689990519618239</v>
      </c>
      <c r="L20" s="72">
        <v>0.1909328853211023</v>
      </c>
    </row>
    <row r="21" spans="1:12" s="9" customFormat="1" ht="14.25">
      <c r="A21" s="62">
        <v>18</v>
      </c>
      <c r="B21" s="47" t="s">
        <v>82</v>
      </c>
      <c r="C21" s="48">
        <v>41026</v>
      </c>
      <c r="D21" s="48">
        <v>41242</v>
      </c>
      <c r="E21" s="71">
        <v>0.005151039553927816</v>
      </c>
      <c r="F21" s="71">
        <v>0.0360374833403132</v>
      </c>
      <c r="G21" s="71">
        <v>0.026931697883608052</v>
      </c>
      <c r="H21" s="71">
        <v>0.05968738130616935</v>
      </c>
      <c r="I21" s="71">
        <v>0.10454576827307016</v>
      </c>
      <c r="J21" s="71">
        <v>0.05232724496455621</v>
      </c>
      <c r="K21" s="71">
        <v>0.519700322515622</v>
      </c>
      <c r="L21" s="72">
        <v>0.10477974607303286</v>
      </c>
    </row>
    <row r="22" spans="1:12" ht="15.75" thickBot="1">
      <c r="A22" s="76"/>
      <c r="B22" s="80" t="s">
        <v>62</v>
      </c>
      <c r="C22" s="78" t="s">
        <v>26</v>
      </c>
      <c r="D22" s="78" t="s">
        <v>26</v>
      </c>
      <c r="E22" s="77">
        <f aca="true" t="shared" si="0" ref="E22:J22">AVERAGE(E4:E21)</f>
        <v>0.009474153632797565</v>
      </c>
      <c r="F22" s="77">
        <f t="shared" si="0"/>
        <v>0.0356189778903599</v>
      </c>
      <c r="G22" s="77">
        <f t="shared" si="0"/>
        <v>0.03341121086000488</v>
      </c>
      <c r="H22" s="77">
        <f t="shared" si="0"/>
        <v>0.10705763633884818</v>
      </c>
      <c r="I22" s="77">
        <f t="shared" si="0"/>
        <v>0.18867195340105772</v>
      </c>
      <c r="J22" s="77">
        <f t="shared" si="0"/>
        <v>0.03991679578369547</v>
      </c>
      <c r="K22" s="78" t="s">
        <v>26</v>
      </c>
      <c r="L22" s="79" t="s">
        <v>26</v>
      </c>
    </row>
    <row r="23" spans="1:12" s="9" customFormat="1" ht="14.25">
      <c r="A23" s="102" t="s">
        <v>52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24</v>
      </c>
      <c r="B2" s="117" t="s">
        <v>13</v>
      </c>
      <c r="C2" s="114" t="s">
        <v>34</v>
      </c>
      <c r="D2" s="115"/>
      <c r="E2" s="116" t="s">
        <v>35</v>
      </c>
      <c r="F2" s="115"/>
      <c r="G2" s="119" t="s">
        <v>54</v>
      </c>
    </row>
    <row r="3" spans="1:7" ht="15.75" thickBot="1">
      <c r="A3" s="104"/>
      <c r="B3" s="118"/>
      <c r="C3" s="51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89">
        <v>1</v>
      </c>
      <c r="B4" s="83" t="s">
        <v>67</v>
      </c>
      <c r="C4" s="30">
        <v>1.4065983999995515</v>
      </c>
      <c r="D4" s="68">
        <v>0.00033451372365586097</v>
      </c>
      <c r="E4" s="31">
        <v>5</v>
      </c>
      <c r="F4" s="68">
        <v>0.0012729124236252546</v>
      </c>
      <c r="G4" s="50">
        <v>5.346782687245445</v>
      </c>
    </row>
    <row r="5" spans="1:7" ht="14.25">
      <c r="A5" s="90">
        <v>2</v>
      </c>
      <c r="B5" s="83" t="s">
        <v>47</v>
      </c>
      <c r="C5" s="30">
        <v>504.61786000000313</v>
      </c>
      <c r="D5" s="68">
        <v>0.022931510600094747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51</v>
      </c>
      <c r="C6" s="30">
        <v>253.19887000000008</v>
      </c>
      <c r="D6" s="68">
        <v>0.06969563025468553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86</v>
      </c>
      <c r="C7" s="30">
        <v>32.75372999999998</v>
      </c>
      <c r="D7" s="68">
        <v>0.051343987045043726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57</v>
      </c>
      <c r="C8" s="30">
        <v>9.544220000000204</v>
      </c>
      <c r="D8" s="68">
        <v>0.0038505325497815517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56</v>
      </c>
      <c r="C9" s="30">
        <v>8.531379999999888</v>
      </c>
      <c r="D9" s="68">
        <v>0.0031087714355292036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87</v>
      </c>
      <c r="C10" s="30">
        <v>6.934879999999888</v>
      </c>
      <c r="D10" s="68">
        <v>0.0013688018052090088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78</v>
      </c>
      <c r="C11" s="30">
        <v>3.6819900000002237</v>
      </c>
      <c r="D11" s="68">
        <v>0.0010218170096545633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89</v>
      </c>
      <c r="C12" s="30">
        <v>3.2211300000003535</v>
      </c>
      <c r="D12" s="68">
        <v>0.000973322182732506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80</v>
      </c>
      <c r="C13" s="30">
        <v>2.8731700000003912</v>
      </c>
      <c r="D13" s="68">
        <v>0.0010325639839130771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100</v>
      </c>
      <c r="C14" s="30">
        <v>2.5318199999998328</v>
      </c>
      <c r="D14" s="68">
        <v>0.002082682174681274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46</v>
      </c>
      <c r="C15" s="30">
        <v>2.3450100000000096</v>
      </c>
      <c r="D15" s="68">
        <v>0.0016021740719383132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23</v>
      </c>
      <c r="C16" s="30">
        <v>2.042160000000033</v>
      </c>
      <c r="D16" s="68">
        <v>0.002222634667748227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90</v>
      </c>
      <c r="C17" s="30">
        <v>1.4756199999998791</v>
      </c>
      <c r="D17" s="68">
        <v>0.0012837120231023614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91</v>
      </c>
      <c r="C18" s="30">
        <v>1.3624899999999907</v>
      </c>
      <c r="D18" s="68">
        <v>0.0017050524233947057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81</v>
      </c>
      <c r="C19" s="30">
        <v>0.8292199999999721</v>
      </c>
      <c r="D19" s="68">
        <v>0.002341734730045113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94</v>
      </c>
      <c r="C20" s="30">
        <v>-0.18</v>
      </c>
      <c r="D20" s="68">
        <v>-0.0002439954019668355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82</v>
      </c>
      <c r="C21" s="30">
        <v>4.70334999999986</v>
      </c>
      <c r="D21" s="68">
        <v>0.003129009701676323</v>
      </c>
      <c r="E21" s="31">
        <v>-20</v>
      </c>
      <c r="F21" s="68">
        <v>-0.0020116676725005027</v>
      </c>
      <c r="G21" s="50">
        <v>-3.0238248038623894</v>
      </c>
    </row>
    <row r="22" spans="1:7" ht="15.75" thickBot="1">
      <c r="A22" s="63"/>
      <c r="B22" s="64" t="s">
        <v>25</v>
      </c>
      <c r="C22" s="54">
        <v>841.8734984000035</v>
      </c>
      <c r="D22" s="67">
        <v>0.014364592022525923</v>
      </c>
      <c r="E22" s="55">
        <v>-15</v>
      </c>
      <c r="F22" s="67">
        <v>-5.068697750174025E-06</v>
      </c>
      <c r="G22" s="56">
        <v>2.3229578833830553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67</v>
      </c>
      <c r="C2" s="71">
        <v>-0.0009372057191654459</v>
      </c>
    </row>
    <row r="3" spans="1:5" ht="14.25">
      <c r="A3" s="14"/>
      <c r="B3" s="47" t="s">
        <v>94</v>
      </c>
      <c r="C3" s="71">
        <v>-0.0002439954019666235</v>
      </c>
      <c r="D3" s="14"/>
      <c r="E3" s="14"/>
    </row>
    <row r="4" spans="1:5" ht="14.25">
      <c r="A4" s="14"/>
      <c r="B4" s="47" t="s">
        <v>89</v>
      </c>
      <c r="C4" s="71">
        <v>0.0009733221827332716</v>
      </c>
      <c r="D4" s="14"/>
      <c r="E4" s="14"/>
    </row>
    <row r="5" spans="1:5" ht="14.25">
      <c r="A5" s="14"/>
      <c r="B5" s="47" t="s">
        <v>78</v>
      </c>
      <c r="C5" s="71">
        <v>0.0010218170096552015</v>
      </c>
      <c r="D5" s="14"/>
      <c r="E5" s="14"/>
    </row>
    <row r="6" spans="1:5" ht="14.25">
      <c r="A6" s="14"/>
      <c r="B6" s="47" t="s">
        <v>80</v>
      </c>
      <c r="C6" s="71">
        <v>0.0010325639839128264</v>
      </c>
      <c r="D6" s="14"/>
      <c r="E6" s="14"/>
    </row>
    <row r="7" spans="1:5" ht="14.25">
      <c r="A7" s="14"/>
      <c r="B7" s="47" t="s">
        <v>90</v>
      </c>
      <c r="C7" s="71">
        <v>0.0012837120231032895</v>
      </c>
      <c r="D7" s="14"/>
      <c r="E7" s="14"/>
    </row>
    <row r="8" spans="1:5" ht="14.25">
      <c r="A8" s="14"/>
      <c r="B8" s="47" t="s">
        <v>87</v>
      </c>
      <c r="C8" s="71">
        <v>0.0013688018052089301</v>
      </c>
      <c r="D8" s="14"/>
      <c r="E8" s="14"/>
    </row>
    <row r="9" spans="1:5" ht="14.25">
      <c r="A9" s="14"/>
      <c r="B9" s="47" t="s">
        <v>46</v>
      </c>
      <c r="C9" s="71">
        <v>0.0016021740719380784</v>
      </c>
      <c r="D9" s="14"/>
      <c r="E9" s="14"/>
    </row>
    <row r="10" spans="1:5" ht="14.25">
      <c r="A10" s="14"/>
      <c r="B10" s="47" t="s">
        <v>91</v>
      </c>
      <c r="C10" s="71">
        <v>0.001705052423395692</v>
      </c>
      <c r="D10" s="14"/>
      <c r="E10" s="14"/>
    </row>
    <row r="11" spans="1:5" ht="14.25">
      <c r="A11" s="14"/>
      <c r="B11" s="47" t="s">
        <v>100</v>
      </c>
      <c r="C11" s="71">
        <v>0.0020826821746815494</v>
      </c>
      <c r="D11" s="14"/>
      <c r="E11" s="14"/>
    </row>
    <row r="12" spans="1:5" ht="14.25">
      <c r="A12" s="14"/>
      <c r="B12" s="47" t="s">
        <v>23</v>
      </c>
      <c r="C12" s="71">
        <v>0.002222634667748302</v>
      </c>
      <c r="D12" s="14"/>
      <c r="E12" s="14"/>
    </row>
    <row r="13" spans="1:5" ht="14.25">
      <c r="A13" s="14"/>
      <c r="B13" s="47" t="s">
        <v>81</v>
      </c>
      <c r="C13" s="71">
        <v>0.002341734730045175</v>
      </c>
      <c r="D13" s="14"/>
      <c r="E13" s="14"/>
    </row>
    <row r="14" spans="1:5" ht="14.25">
      <c r="A14" s="14"/>
      <c r="B14" s="47" t="s">
        <v>56</v>
      </c>
      <c r="C14" s="71">
        <v>0.003108771435528679</v>
      </c>
      <c r="D14" s="14"/>
      <c r="E14" s="14"/>
    </row>
    <row r="15" spans="1:5" ht="14.25">
      <c r="A15" s="14"/>
      <c r="B15" s="47" t="s">
        <v>57</v>
      </c>
      <c r="C15" s="71">
        <v>0.0038505325497815157</v>
      </c>
      <c r="D15" s="14"/>
      <c r="E15" s="14"/>
    </row>
    <row r="16" spans="1:5" ht="14.25">
      <c r="A16" s="14"/>
      <c r="B16" s="47" t="s">
        <v>82</v>
      </c>
      <c r="C16" s="71">
        <v>0.005151039553927816</v>
      </c>
      <c r="D16" s="14"/>
      <c r="E16" s="14"/>
    </row>
    <row r="17" spans="1:5" ht="14.25">
      <c r="A17" s="14"/>
      <c r="B17" s="47" t="s">
        <v>47</v>
      </c>
      <c r="C17" s="71">
        <v>0.022931510600096017</v>
      </c>
      <c r="D17" s="14"/>
      <c r="E17" s="14"/>
    </row>
    <row r="18" spans="1:5" ht="14.25">
      <c r="A18" s="14"/>
      <c r="B18" s="47" t="s">
        <v>86</v>
      </c>
      <c r="C18" s="71">
        <v>0.05134398704504606</v>
      </c>
      <c r="D18" s="14"/>
      <c r="E18" s="14"/>
    </row>
    <row r="19" spans="1:5" ht="14.25">
      <c r="A19" s="14"/>
      <c r="B19" s="47" t="s">
        <v>51</v>
      </c>
      <c r="C19" s="71">
        <v>0.06969563025468584</v>
      </c>
      <c r="D19" s="14"/>
      <c r="E19" s="14"/>
    </row>
    <row r="20" spans="2:3" ht="14.25">
      <c r="B20" s="47" t="s">
        <v>22</v>
      </c>
      <c r="C20" s="75">
        <v>0.003302807386278417</v>
      </c>
    </row>
    <row r="21" spans="2:3" ht="14.25">
      <c r="B21" s="14" t="s">
        <v>28</v>
      </c>
      <c r="C21" s="87">
        <v>0.0025613422918444595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103</v>
      </c>
      <c r="C3" s="45" t="s">
        <v>8</v>
      </c>
      <c r="D3" s="46" t="s">
        <v>11</v>
      </c>
      <c r="E3" s="43">
        <v>8498737.2</v>
      </c>
      <c r="F3" s="95">
        <v>30146</v>
      </c>
      <c r="G3" s="43">
        <v>281.91923306574665</v>
      </c>
      <c r="H3" s="73">
        <v>100</v>
      </c>
      <c r="I3" s="42" t="s">
        <v>101</v>
      </c>
      <c r="J3" s="44" t="s">
        <v>102</v>
      </c>
    </row>
    <row r="4" spans="1:10" ht="15" customHeight="1">
      <c r="A4" s="41">
        <v>2</v>
      </c>
      <c r="B4" s="42" t="s">
        <v>104</v>
      </c>
      <c r="C4" s="45" t="s">
        <v>8</v>
      </c>
      <c r="D4" s="46" t="s">
        <v>65</v>
      </c>
      <c r="E4" s="43">
        <v>2012206.03</v>
      </c>
      <c r="F4" s="95">
        <v>54634</v>
      </c>
      <c r="G4" s="43">
        <v>36.830655452648536</v>
      </c>
      <c r="H4" s="73">
        <v>100</v>
      </c>
      <c r="I4" s="42" t="s">
        <v>101</v>
      </c>
      <c r="J4" s="44" t="s">
        <v>102</v>
      </c>
    </row>
    <row r="5" spans="1:10" ht="15" customHeight="1">
      <c r="A5" s="41">
        <v>3</v>
      </c>
      <c r="B5" s="42" t="s">
        <v>27</v>
      </c>
      <c r="C5" s="45" t="s">
        <v>8</v>
      </c>
      <c r="D5" s="46" t="s">
        <v>11</v>
      </c>
      <c r="E5" s="43">
        <v>1307499.82</v>
      </c>
      <c r="F5" s="95">
        <v>783</v>
      </c>
      <c r="G5" s="43">
        <v>1669.8592848020435</v>
      </c>
      <c r="H5" s="73">
        <v>1000</v>
      </c>
      <c r="I5" s="42" t="s">
        <v>73</v>
      </c>
      <c r="J5" s="44" t="s">
        <v>58</v>
      </c>
    </row>
    <row r="6" spans="1:10" ht="15" customHeight="1">
      <c r="A6" s="41">
        <v>4</v>
      </c>
      <c r="B6" s="42" t="s">
        <v>64</v>
      </c>
      <c r="C6" s="45" t="s">
        <v>8</v>
      </c>
      <c r="D6" s="46" t="s">
        <v>65</v>
      </c>
      <c r="E6" s="43">
        <v>1156034.1202</v>
      </c>
      <c r="F6" s="95">
        <v>2939</v>
      </c>
      <c r="G6" s="43">
        <v>393.3426744470909</v>
      </c>
      <c r="H6" s="73">
        <v>1000</v>
      </c>
      <c r="I6" s="42" t="s">
        <v>72</v>
      </c>
      <c r="J6" s="44" t="s">
        <v>30</v>
      </c>
    </row>
    <row r="7" spans="1:10" ht="15" customHeight="1">
      <c r="A7" s="41">
        <v>5</v>
      </c>
      <c r="B7" s="42" t="s">
        <v>32</v>
      </c>
      <c r="C7" s="45" t="s">
        <v>8</v>
      </c>
      <c r="D7" s="46" t="s">
        <v>11</v>
      </c>
      <c r="E7" s="43">
        <v>468754.74</v>
      </c>
      <c r="F7" s="95">
        <v>679</v>
      </c>
      <c r="G7" s="43">
        <v>690.360441826215</v>
      </c>
      <c r="H7" s="74">
        <v>1000</v>
      </c>
      <c r="I7" s="42" t="s">
        <v>33</v>
      </c>
      <c r="J7" s="44" t="s">
        <v>31</v>
      </c>
    </row>
    <row r="8" spans="1:10" ht="15.75" thickBot="1">
      <c r="A8" s="121" t="s">
        <v>25</v>
      </c>
      <c r="B8" s="122"/>
      <c r="C8" s="57" t="s">
        <v>26</v>
      </c>
      <c r="D8" s="57" t="s">
        <v>26</v>
      </c>
      <c r="E8" s="58">
        <f>SUM(E3:E7)</f>
        <v>13443231.9102</v>
      </c>
      <c r="F8" s="59">
        <f>SUM(F3:F7)</f>
        <v>89181</v>
      </c>
      <c r="G8" s="57" t="s">
        <v>26</v>
      </c>
      <c r="H8" s="57" t="s">
        <v>26</v>
      </c>
      <c r="I8" s="57" t="s">
        <v>26</v>
      </c>
      <c r="J8" s="60" t="s">
        <v>26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ht="14.25" collapsed="1">
      <c r="A4" s="61">
        <v>1</v>
      </c>
      <c r="B4" s="47" t="s">
        <v>32</v>
      </c>
      <c r="C4" s="48">
        <v>38441</v>
      </c>
      <c r="D4" s="48">
        <v>38625</v>
      </c>
      <c r="E4" s="71">
        <v>0</v>
      </c>
      <c r="F4" s="71">
        <v>-0.0015245048969537711</v>
      </c>
      <c r="G4" s="71">
        <v>-0.17232265773079647</v>
      </c>
      <c r="H4" s="71">
        <v>-0.18984244318856758</v>
      </c>
      <c r="I4" s="71">
        <v>-0.21574508290523753</v>
      </c>
      <c r="J4" s="71">
        <v>-0.006672465874908995</v>
      </c>
      <c r="K4" s="72">
        <v>-0.3096395581737851</v>
      </c>
      <c r="L4" s="72">
        <v>-0.03206446418339737</v>
      </c>
    </row>
    <row r="5" spans="1:12" ht="14.25" collapsed="1">
      <c r="A5" s="62">
        <v>2</v>
      </c>
      <c r="B5" s="47" t="s">
        <v>103</v>
      </c>
      <c r="C5" s="48">
        <v>38862</v>
      </c>
      <c r="D5" s="48">
        <v>38958</v>
      </c>
      <c r="E5" s="71">
        <v>0.0006502626394320199</v>
      </c>
      <c r="F5" s="71">
        <v>0.050721076612975535</v>
      </c>
      <c r="G5" s="71" t="s">
        <v>66</v>
      </c>
      <c r="H5" s="71">
        <v>0.05371694126204685</v>
      </c>
      <c r="I5" s="71">
        <v>0.11861612545891198</v>
      </c>
      <c r="J5" s="71">
        <v>0.04851130338420595</v>
      </c>
      <c r="K5" s="72">
        <v>1.8191923306574669</v>
      </c>
      <c r="L5" s="72">
        <v>0.10418819881453945</v>
      </c>
    </row>
    <row r="6" spans="1:12" ht="14.25">
      <c r="A6" s="62">
        <v>3</v>
      </c>
      <c r="B6" s="47" t="s">
        <v>64</v>
      </c>
      <c r="C6" s="48">
        <v>39048</v>
      </c>
      <c r="D6" s="48">
        <v>39140</v>
      </c>
      <c r="E6" s="71">
        <v>0.0026118134154562433</v>
      </c>
      <c r="F6" s="71">
        <v>0.04094980155301964</v>
      </c>
      <c r="G6" s="71">
        <v>0.016712545929057354</v>
      </c>
      <c r="H6" s="71">
        <v>0.09679355793279609</v>
      </c>
      <c r="I6" s="71">
        <v>-0.04866533591222422</v>
      </c>
      <c r="J6" s="71">
        <v>0.04239812082402894</v>
      </c>
      <c r="K6" s="72">
        <v>-0.6066573255529092</v>
      </c>
      <c r="L6" s="72">
        <v>-0.08943723509545076</v>
      </c>
    </row>
    <row r="7" spans="1:12" ht="14.25">
      <c r="A7" s="62">
        <v>4</v>
      </c>
      <c r="B7" s="47" t="s">
        <v>27</v>
      </c>
      <c r="C7" s="48">
        <v>39100</v>
      </c>
      <c r="D7" s="48">
        <v>39268</v>
      </c>
      <c r="E7" s="71">
        <v>0.005533147821990214</v>
      </c>
      <c r="F7" s="71">
        <v>0.02850852980195695</v>
      </c>
      <c r="G7" s="71">
        <v>-0.002543913878005233</v>
      </c>
      <c r="H7" s="71">
        <v>0.06148878616706921</v>
      </c>
      <c r="I7" s="71">
        <v>0.11772207884127939</v>
      </c>
      <c r="J7" s="71">
        <v>0.023085539086496576</v>
      </c>
      <c r="K7" s="72">
        <v>0.6698592848020442</v>
      </c>
      <c r="L7" s="72">
        <v>0.05481422493700383</v>
      </c>
    </row>
    <row r="8" spans="1:12" ht="14.25">
      <c r="A8" s="62">
        <v>5</v>
      </c>
      <c r="B8" s="47" t="s">
        <v>104</v>
      </c>
      <c r="C8" s="48">
        <v>40253</v>
      </c>
      <c r="D8" s="48">
        <v>40445</v>
      </c>
      <c r="E8" s="71">
        <v>0.0008736155031427995</v>
      </c>
      <c r="F8" s="71">
        <v>0.052205961070368456</v>
      </c>
      <c r="G8" s="71" t="s">
        <v>66</v>
      </c>
      <c r="H8" s="71">
        <v>0.15320415005383392</v>
      </c>
      <c r="I8" s="71">
        <v>0.34102422261004683</v>
      </c>
      <c r="J8" s="71">
        <v>0.05266727285095363</v>
      </c>
      <c r="K8" s="72">
        <v>-0.6316934454735146</v>
      </c>
      <c r="L8" s="72">
        <v>-0.14484333281369854</v>
      </c>
    </row>
    <row r="9" spans="1:12" ht="15.75" thickBot="1">
      <c r="A9" s="76"/>
      <c r="B9" s="80" t="s">
        <v>62</v>
      </c>
      <c r="C9" s="79" t="s">
        <v>26</v>
      </c>
      <c r="D9" s="79" t="s">
        <v>26</v>
      </c>
      <c r="E9" s="77">
        <f aca="true" t="shared" si="0" ref="E9:J9">AVERAGE(E4:E8)</f>
        <v>0.0019337678760042553</v>
      </c>
      <c r="F9" s="77">
        <f t="shared" si="0"/>
        <v>0.03417217282827336</v>
      </c>
      <c r="G9" s="77">
        <f t="shared" si="0"/>
        <v>-0.052718008559914785</v>
      </c>
      <c r="H9" s="77">
        <f t="shared" si="0"/>
        <v>0.0350721984454357</v>
      </c>
      <c r="I9" s="77">
        <f t="shared" si="0"/>
        <v>0.0625904016185553</v>
      </c>
      <c r="J9" s="77">
        <f t="shared" si="0"/>
        <v>0.03199795405415522</v>
      </c>
      <c r="K9" s="79" t="s">
        <v>26</v>
      </c>
      <c r="L9" s="79" t="s">
        <v>26</v>
      </c>
    </row>
    <row r="10" spans="1:12" s="9" customFormat="1" ht="14.25">
      <c r="A10" s="102" t="s">
        <v>52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44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6" t="s">
        <v>34</v>
      </c>
      <c r="D2" s="115"/>
      <c r="E2" s="116" t="s">
        <v>35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 customHeight="1">
      <c r="A4" s="91">
        <v>1</v>
      </c>
      <c r="B4" s="92" t="s">
        <v>27</v>
      </c>
      <c r="C4" s="30">
        <v>7.194780000000028</v>
      </c>
      <c r="D4" s="68">
        <v>0.005533147821991082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103</v>
      </c>
      <c r="C5" s="30">
        <v>5.522819999998435</v>
      </c>
      <c r="D5" s="68">
        <v>0.000650262639431743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64</v>
      </c>
      <c r="C6" s="30">
        <v>3.0114799999999815</v>
      </c>
      <c r="D6" s="68">
        <v>0.0026118134154569754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104</v>
      </c>
      <c r="C7" s="30">
        <v>1.7563600000001023</v>
      </c>
      <c r="D7" s="68">
        <v>0.0008736155031426886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32</v>
      </c>
      <c r="C8" s="30">
        <v>0</v>
      </c>
      <c r="D8" s="68">
        <v>0</v>
      </c>
      <c r="E8" s="31">
        <v>0</v>
      </c>
      <c r="F8" s="88">
        <v>0</v>
      </c>
      <c r="G8" s="50">
        <v>0</v>
      </c>
    </row>
    <row r="9" spans="1:7" ht="15.75" thickBot="1">
      <c r="A9" s="65"/>
      <c r="B9" s="53" t="s">
        <v>25</v>
      </c>
      <c r="C9" s="54">
        <v>17.485439999998547</v>
      </c>
      <c r="D9" s="67">
        <v>0.0013023812149893866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32</v>
      </c>
      <c r="C2" s="71">
        <v>0</v>
      </c>
      <c r="D2" s="21"/>
      <c r="E2" s="21"/>
    </row>
    <row r="3" spans="1:5" ht="14.25">
      <c r="A3" s="21"/>
      <c r="B3" s="47" t="s">
        <v>103</v>
      </c>
      <c r="C3" s="71">
        <v>0.0006502626394320199</v>
      </c>
      <c r="D3" s="21"/>
      <c r="E3" s="21"/>
    </row>
    <row r="4" spans="1:5" ht="14.25">
      <c r="A4" s="21"/>
      <c r="B4" s="47" t="s">
        <v>104</v>
      </c>
      <c r="C4" s="71">
        <v>0.0008736155031427995</v>
      </c>
      <c r="D4" s="21"/>
      <c r="E4" s="21"/>
    </row>
    <row r="5" spans="1:5" ht="14.25">
      <c r="A5" s="21"/>
      <c r="B5" s="47" t="s">
        <v>64</v>
      </c>
      <c r="C5" s="71">
        <v>0.0026118134154562433</v>
      </c>
      <c r="D5" s="21"/>
      <c r="E5" s="21"/>
    </row>
    <row r="6" spans="1:5" ht="14.25">
      <c r="A6" s="21"/>
      <c r="B6" s="47" t="s">
        <v>27</v>
      </c>
      <c r="C6" s="71">
        <v>0.005533147821990214</v>
      </c>
      <c r="D6" s="21"/>
      <c r="E6" s="21"/>
    </row>
    <row r="7" spans="1:256" ht="14.25">
      <c r="A7" s="21"/>
      <c r="B7" s="47" t="s">
        <v>22</v>
      </c>
      <c r="C7" s="75">
        <v>0.003302807386278417</v>
      </c>
      <c r="D7" s="21"/>
      <c r="F7" s="22">
        <v>0.004166080225193491</v>
      </c>
      <c r="G7" s="22" t="s">
        <v>22</v>
      </c>
      <c r="H7" s="22">
        <v>0.004166080225193491</v>
      </c>
      <c r="I7" s="22" t="s">
        <v>22</v>
      </c>
      <c r="J7" s="22">
        <v>0.004166080225193491</v>
      </c>
      <c r="K7" s="22" t="s">
        <v>22</v>
      </c>
      <c r="L7" s="22">
        <v>0.004166080225193491</v>
      </c>
      <c r="M7" s="22" t="s">
        <v>22</v>
      </c>
      <c r="N7" s="22">
        <v>0.004166080225193491</v>
      </c>
      <c r="O7" s="22" t="s">
        <v>22</v>
      </c>
      <c r="P7" s="22">
        <v>0.004166080225193491</v>
      </c>
      <c r="Q7" s="22" t="s">
        <v>22</v>
      </c>
      <c r="R7" s="22">
        <v>0.004166080225193491</v>
      </c>
      <c r="S7" s="22" t="s">
        <v>22</v>
      </c>
      <c r="T7" s="22">
        <v>0.004166080225193491</v>
      </c>
      <c r="U7" s="22" t="s">
        <v>22</v>
      </c>
      <c r="V7" s="22">
        <v>0.004166080225193491</v>
      </c>
      <c r="W7" s="22" t="s">
        <v>22</v>
      </c>
      <c r="X7" s="22">
        <v>0.004166080225193491</v>
      </c>
      <c r="Y7" s="22" t="s">
        <v>22</v>
      </c>
      <c r="Z7" s="22">
        <v>0.004166080225193491</v>
      </c>
      <c r="AA7" s="22" t="s">
        <v>22</v>
      </c>
      <c r="AB7" s="22">
        <v>0.004166080225193491</v>
      </c>
      <c r="AC7" s="22" t="s">
        <v>22</v>
      </c>
      <c r="AD7" s="22">
        <v>0.004166080225193491</v>
      </c>
      <c r="AE7" s="22" t="s">
        <v>22</v>
      </c>
      <c r="AF7" s="22">
        <v>0.004166080225193491</v>
      </c>
      <c r="AG7" s="22" t="s">
        <v>22</v>
      </c>
      <c r="AH7" s="22">
        <v>0.004166080225193491</v>
      </c>
      <c r="AI7" s="22" t="s">
        <v>22</v>
      </c>
      <c r="AJ7" s="22">
        <v>0.004166080225193491</v>
      </c>
      <c r="AK7" s="22" t="s">
        <v>22</v>
      </c>
      <c r="AL7" s="22">
        <v>0.004166080225193491</v>
      </c>
      <c r="AM7" s="22" t="s">
        <v>22</v>
      </c>
      <c r="AN7" s="22">
        <v>0.004166080225193491</v>
      </c>
      <c r="AO7" s="22" t="s">
        <v>22</v>
      </c>
      <c r="AP7" s="22">
        <v>0.004166080225193491</v>
      </c>
      <c r="AQ7" s="22" t="s">
        <v>22</v>
      </c>
      <c r="AR7" s="22">
        <v>0.004166080225193491</v>
      </c>
      <c r="AS7" s="22" t="s">
        <v>22</v>
      </c>
      <c r="AT7" s="22">
        <v>0.004166080225193491</v>
      </c>
      <c r="AU7" s="22" t="s">
        <v>22</v>
      </c>
      <c r="AV7" s="22">
        <v>0.004166080225193491</v>
      </c>
      <c r="AW7" s="22" t="s">
        <v>22</v>
      </c>
      <c r="AX7" s="22">
        <v>0.004166080225193491</v>
      </c>
      <c r="AY7" s="22" t="s">
        <v>22</v>
      </c>
      <c r="AZ7" s="22">
        <v>0.004166080225193491</v>
      </c>
      <c r="BA7" s="22" t="s">
        <v>22</v>
      </c>
      <c r="BB7" s="22">
        <v>0.004166080225193491</v>
      </c>
      <c r="BC7" s="22" t="s">
        <v>22</v>
      </c>
      <c r="BD7" s="22">
        <v>0.004166080225193491</v>
      </c>
      <c r="BE7" s="22" t="s">
        <v>22</v>
      </c>
      <c r="BF7" s="22">
        <v>0.004166080225193491</v>
      </c>
      <c r="BG7" s="22" t="s">
        <v>22</v>
      </c>
      <c r="BH7" s="22">
        <v>0.004166080225193491</v>
      </c>
      <c r="BI7" s="22" t="s">
        <v>22</v>
      </c>
      <c r="BJ7" s="22">
        <v>0.004166080225193491</v>
      </c>
      <c r="BK7" s="22" t="s">
        <v>22</v>
      </c>
      <c r="BL7" s="22">
        <v>0.004166080225193491</v>
      </c>
      <c r="BM7" s="22" t="s">
        <v>22</v>
      </c>
      <c r="BN7" s="22">
        <v>0.004166080225193491</v>
      </c>
      <c r="BO7" s="22" t="s">
        <v>22</v>
      </c>
      <c r="BP7" s="22">
        <v>0.004166080225193491</v>
      </c>
      <c r="BQ7" s="22" t="s">
        <v>22</v>
      </c>
      <c r="BR7" s="22">
        <v>0.004166080225193491</v>
      </c>
      <c r="BS7" s="22" t="s">
        <v>22</v>
      </c>
      <c r="BT7" s="22">
        <v>0.004166080225193491</v>
      </c>
      <c r="BU7" s="22" t="s">
        <v>22</v>
      </c>
      <c r="BV7" s="22">
        <v>0.004166080225193491</v>
      </c>
      <c r="BW7" s="22" t="s">
        <v>22</v>
      </c>
      <c r="BX7" s="22">
        <v>0.004166080225193491</v>
      </c>
      <c r="BY7" s="22" t="s">
        <v>22</v>
      </c>
      <c r="BZ7" s="22">
        <v>0.004166080225193491</v>
      </c>
      <c r="CA7" s="22" t="s">
        <v>22</v>
      </c>
      <c r="CB7" s="22">
        <v>0.004166080225193491</v>
      </c>
      <c r="CC7" s="22" t="s">
        <v>22</v>
      </c>
      <c r="CD7" s="22">
        <v>0.004166080225193491</v>
      </c>
      <c r="CE7" s="22" t="s">
        <v>22</v>
      </c>
      <c r="CF7" s="22">
        <v>0.004166080225193491</v>
      </c>
      <c r="CG7" s="22" t="s">
        <v>22</v>
      </c>
      <c r="CH7" s="22">
        <v>0.004166080225193491</v>
      </c>
      <c r="CI7" s="22" t="s">
        <v>22</v>
      </c>
      <c r="CJ7" s="22">
        <v>0.004166080225193491</v>
      </c>
      <c r="CK7" s="22" t="s">
        <v>22</v>
      </c>
      <c r="CL7" s="22">
        <v>0.004166080225193491</v>
      </c>
      <c r="CM7" s="22" t="s">
        <v>22</v>
      </c>
      <c r="CN7" s="22">
        <v>0.004166080225193491</v>
      </c>
      <c r="CO7" s="22" t="s">
        <v>22</v>
      </c>
      <c r="CP7" s="22">
        <v>0.004166080225193491</v>
      </c>
      <c r="CQ7" s="22" t="s">
        <v>22</v>
      </c>
      <c r="CR7" s="22">
        <v>0.004166080225193491</v>
      </c>
      <c r="CS7" s="22" t="s">
        <v>22</v>
      </c>
      <c r="CT7" s="22">
        <v>0.004166080225193491</v>
      </c>
      <c r="CU7" s="22" t="s">
        <v>22</v>
      </c>
      <c r="CV7" s="22">
        <v>0.004166080225193491</v>
      </c>
      <c r="CW7" s="22" t="s">
        <v>22</v>
      </c>
      <c r="CX7" s="22">
        <v>0.004166080225193491</v>
      </c>
      <c r="CY7" s="22" t="s">
        <v>22</v>
      </c>
      <c r="CZ7" s="22">
        <v>0.004166080225193491</v>
      </c>
      <c r="DA7" s="22" t="s">
        <v>22</v>
      </c>
      <c r="DB7" s="22">
        <v>0.004166080225193491</v>
      </c>
      <c r="DC7" s="22" t="s">
        <v>22</v>
      </c>
      <c r="DD7" s="22">
        <v>0.004166080225193491</v>
      </c>
      <c r="DE7" s="22" t="s">
        <v>22</v>
      </c>
      <c r="DF7" s="22">
        <v>0.004166080225193491</v>
      </c>
      <c r="DG7" s="22" t="s">
        <v>22</v>
      </c>
      <c r="DH7" s="22">
        <v>0.004166080225193491</v>
      </c>
      <c r="DI7" s="22" t="s">
        <v>22</v>
      </c>
      <c r="DJ7" s="22">
        <v>0.004166080225193491</v>
      </c>
      <c r="DK7" s="22" t="s">
        <v>22</v>
      </c>
      <c r="DL7" s="22">
        <v>0.004166080225193491</v>
      </c>
      <c r="DM7" s="22" t="s">
        <v>22</v>
      </c>
      <c r="DN7" s="22">
        <v>0.004166080225193491</v>
      </c>
      <c r="DO7" s="22" t="s">
        <v>22</v>
      </c>
      <c r="DP7" s="22">
        <v>0.004166080225193491</v>
      </c>
      <c r="DQ7" s="22" t="s">
        <v>22</v>
      </c>
      <c r="DR7" s="22">
        <v>0.004166080225193491</v>
      </c>
      <c r="DS7" s="22" t="s">
        <v>22</v>
      </c>
      <c r="DT7" s="22">
        <v>0.004166080225193491</v>
      </c>
      <c r="DU7" s="22" t="s">
        <v>22</v>
      </c>
      <c r="DV7" s="22">
        <v>0.004166080225193491</v>
      </c>
      <c r="DW7" s="22" t="s">
        <v>22</v>
      </c>
      <c r="DX7" s="22">
        <v>0.004166080225193491</v>
      </c>
      <c r="DY7" s="22" t="s">
        <v>22</v>
      </c>
      <c r="DZ7" s="22">
        <v>0.004166080225193491</v>
      </c>
      <c r="EA7" s="22" t="s">
        <v>22</v>
      </c>
      <c r="EB7" s="22">
        <v>0.004166080225193491</v>
      </c>
      <c r="EC7" s="22" t="s">
        <v>22</v>
      </c>
      <c r="ED7" s="22">
        <v>0.004166080225193491</v>
      </c>
      <c r="EE7" s="22" t="s">
        <v>22</v>
      </c>
      <c r="EF7" s="22">
        <v>0.004166080225193491</v>
      </c>
      <c r="EG7" s="22" t="s">
        <v>22</v>
      </c>
      <c r="EH7" s="22">
        <v>0.004166080225193491</v>
      </c>
      <c r="EI7" s="22" t="s">
        <v>22</v>
      </c>
      <c r="EJ7" s="22">
        <v>0.004166080225193491</v>
      </c>
      <c r="EK7" s="22" t="s">
        <v>22</v>
      </c>
      <c r="EL7" s="22">
        <v>0.004166080225193491</v>
      </c>
      <c r="EM7" s="22" t="s">
        <v>22</v>
      </c>
      <c r="EN7" s="22">
        <v>0.004166080225193491</v>
      </c>
      <c r="EO7" s="22" t="s">
        <v>22</v>
      </c>
      <c r="EP7" s="22">
        <v>0.004166080225193491</v>
      </c>
      <c r="EQ7" s="22" t="s">
        <v>22</v>
      </c>
      <c r="ER7" s="22">
        <v>0.004166080225193491</v>
      </c>
      <c r="ES7" s="22" t="s">
        <v>22</v>
      </c>
      <c r="ET7" s="22">
        <v>0.004166080225193491</v>
      </c>
      <c r="EU7" s="22" t="s">
        <v>22</v>
      </c>
      <c r="EV7" s="22">
        <v>0.004166080225193491</v>
      </c>
      <c r="EW7" s="22" t="s">
        <v>22</v>
      </c>
      <c r="EX7" s="22">
        <v>0.004166080225193491</v>
      </c>
      <c r="EY7" s="22" t="s">
        <v>22</v>
      </c>
      <c r="EZ7" s="22">
        <v>0.004166080225193491</v>
      </c>
      <c r="FA7" s="22" t="s">
        <v>22</v>
      </c>
      <c r="FB7" s="22">
        <v>0.004166080225193491</v>
      </c>
      <c r="FC7" s="22" t="s">
        <v>22</v>
      </c>
      <c r="FD7" s="22">
        <v>0.004166080225193491</v>
      </c>
      <c r="FE7" s="22" t="s">
        <v>22</v>
      </c>
      <c r="FF7" s="22">
        <v>0.004166080225193491</v>
      </c>
      <c r="FG7" s="22" t="s">
        <v>22</v>
      </c>
      <c r="FH7" s="22">
        <v>0.004166080225193491</v>
      </c>
      <c r="FI7" s="22" t="s">
        <v>22</v>
      </c>
      <c r="FJ7" s="22">
        <v>0.004166080225193491</v>
      </c>
      <c r="FK7" s="22" t="s">
        <v>22</v>
      </c>
      <c r="FL7" s="22">
        <v>0.004166080225193491</v>
      </c>
      <c r="FM7" s="22" t="s">
        <v>22</v>
      </c>
      <c r="FN7" s="22">
        <v>0.004166080225193491</v>
      </c>
      <c r="FO7" s="22" t="s">
        <v>22</v>
      </c>
      <c r="FP7" s="22">
        <v>0.004166080225193491</v>
      </c>
      <c r="FQ7" s="22" t="s">
        <v>22</v>
      </c>
      <c r="FR7" s="22">
        <v>0.004166080225193491</v>
      </c>
      <c r="FS7" s="22" t="s">
        <v>22</v>
      </c>
      <c r="FT7" s="22">
        <v>0.004166080225193491</v>
      </c>
      <c r="FU7" s="22" t="s">
        <v>22</v>
      </c>
      <c r="FV7" s="22">
        <v>0.004166080225193491</v>
      </c>
      <c r="FW7" s="22" t="s">
        <v>22</v>
      </c>
      <c r="FX7" s="22">
        <v>0.004166080225193491</v>
      </c>
      <c r="FY7" s="22" t="s">
        <v>22</v>
      </c>
      <c r="FZ7" s="22">
        <v>0.004166080225193491</v>
      </c>
      <c r="GA7" s="22" t="s">
        <v>22</v>
      </c>
      <c r="GB7" s="22">
        <v>0.004166080225193491</v>
      </c>
      <c r="GC7" s="22" t="s">
        <v>22</v>
      </c>
      <c r="GD7" s="22">
        <v>0.004166080225193491</v>
      </c>
      <c r="GE7" s="22" t="s">
        <v>22</v>
      </c>
      <c r="GF7" s="22">
        <v>0.004166080225193491</v>
      </c>
      <c r="GG7" s="22" t="s">
        <v>22</v>
      </c>
      <c r="GH7" s="22">
        <v>0.004166080225193491</v>
      </c>
      <c r="GI7" s="22" t="s">
        <v>22</v>
      </c>
      <c r="GJ7" s="22">
        <v>0.004166080225193491</v>
      </c>
      <c r="GK7" s="22" t="s">
        <v>22</v>
      </c>
      <c r="GL7" s="22">
        <v>0.004166080225193491</v>
      </c>
      <c r="GM7" s="22" t="s">
        <v>22</v>
      </c>
      <c r="GN7" s="22">
        <v>0.004166080225193491</v>
      </c>
      <c r="GO7" s="22" t="s">
        <v>22</v>
      </c>
      <c r="GP7" s="22">
        <v>0.004166080225193491</v>
      </c>
      <c r="GQ7" s="22" t="s">
        <v>22</v>
      </c>
      <c r="GR7" s="22">
        <v>0.004166080225193491</v>
      </c>
      <c r="GS7" s="22" t="s">
        <v>22</v>
      </c>
      <c r="GT7" s="22">
        <v>0.004166080225193491</v>
      </c>
      <c r="GU7" s="22" t="s">
        <v>22</v>
      </c>
      <c r="GV7" s="22">
        <v>0.004166080225193491</v>
      </c>
      <c r="GW7" s="22" t="s">
        <v>22</v>
      </c>
      <c r="GX7" s="22">
        <v>0.004166080225193491</v>
      </c>
      <c r="GY7" s="22" t="s">
        <v>22</v>
      </c>
      <c r="GZ7" s="22">
        <v>0.004166080225193491</v>
      </c>
      <c r="HA7" s="22" t="s">
        <v>22</v>
      </c>
      <c r="HB7" s="22">
        <v>0.004166080225193491</v>
      </c>
      <c r="HC7" s="22" t="s">
        <v>22</v>
      </c>
      <c r="HD7" s="22">
        <v>0.004166080225193491</v>
      </c>
      <c r="HE7" s="22" t="s">
        <v>22</v>
      </c>
      <c r="HF7" s="22">
        <v>0.004166080225193491</v>
      </c>
      <c r="HG7" s="22" t="s">
        <v>22</v>
      </c>
      <c r="HH7" s="22">
        <v>0.004166080225193491</v>
      </c>
      <c r="HI7" s="22" t="s">
        <v>22</v>
      </c>
      <c r="HJ7" s="22">
        <v>0.004166080225193491</v>
      </c>
      <c r="HK7" s="22" t="s">
        <v>22</v>
      </c>
      <c r="HL7" s="22">
        <v>0.004166080225193491</v>
      </c>
      <c r="HM7" s="22" t="s">
        <v>22</v>
      </c>
      <c r="HN7" s="22">
        <v>0.004166080225193491</v>
      </c>
      <c r="HO7" s="22" t="s">
        <v>22</v>
      </c>
      <c r="HP7" s="22">
        <v>0.004166080225193491</v>
      </c>
      <c r="HQ7" s="22" t="s">
        <v>22</v>
      </c>
      <c r="HR7" s="22">
        <v>0.004166080225193491</v>
      </c>
      <c r="HS7" s="22" t="s">
        <v>22</v>
      </c>
      <c r="HT7" s="22">
        <v>0.004166080225193491</v>
      </c>
      <c r="HU7" s="22" t="s">
        <v>22</v>
      </c>
      <c r="HV7" s="22">
        <v>0.004166080225193491</v>
      </c>
      <c r="HW7" s="22" t="s">
        <v>22</v>
      </c>
      <c r="HX7" s="22">
        <v>0.004166080225193491</v>
      </c>
      <c r="HY7" s="22" t="s">
        <v>22</v>
      </c>
      <c r="HZ7" s="22">
        <v>0.004166080225193491</v>
      </c>
      <c r="IA7" s="22" t="s">
        <v>22</v>
      </c>
      <c r="IB7" s="22">
        <v>0.004166080225193491</v>
      </c>
      <c r="IC7" s="22" t="s">
        <v>22</v>
      </c>
      <c r="ID7" s="22">
        <v>0.004166080225193491</v>
      </c>
      <c r="IE7" s="22" t="s">
        <v>22</v>
      </c>
      <c r="IF7" s="22">
        <v>0.004166080225193491</v>
      </c>
      <c r="IG7" s="22" t="s">
        <v>22</v>
      </c>
      <c r="IH7" s="22">
        <v>0.004166080225193491</v>
      </c>
      <c r="II7" s="22" t="s">
        <v>22</v>
      </c>
      <c r="IJ7" s="22">
        <v>0.004166080225193491</v>
      </c>
      <c r="IK7" s="22" t="s">
        <v>22</v>
      </c>
      <c r="IL7" s="22">
        <v>0.004166080225193491</v>
      </c>
      <c r="IM7" s="22" t="s">
        <v>22</v>
      </c>
      <c r="IN7" s="22">
        <v>0.004166080225193491</v>
      </c>
      <c r="IO7" s="22" t="s">
        <v>22</v>
      </c>
      <c r="IP7" s="22">
        <v>0.004166080225193491</v>
      </c>
      <c r="IQ7" s="22" t="s">
        <v>22</v>
      </c>
      <c r="IR7" s="22">
        <v>0.004166080225193491</v>
      </c>
      <c r="IS7" s="22" t="s">
        <v>22</v>
      </c>
      <c r="IT7" s="22">
        <v>0.004166080225193491</v>
      </c>
      <c r="IU7" s="22" t="s">
        <v>22</v>
      </c>
      <c r="IV7" s="22">
        <v>0.004166080225193491</v>
      </c>
    </row>
    <row r="8" spans="2:256" ht="14.25">
      <c r="B8" s="47" t="s">
        <v>28</v>
      </c>
      <c r="C8" s="87">
        <v>0.0025613422918444595</v>
      </c>
      <c r="F8" s="22">
        <v>-0.0032109887169424756</v>
      </c>
      <c r="G8" s="22" t="s">
        <v>28</v>
      </c>
      <c r="H8" s="22">
        <v>-0.0032109887169424756</v>
      </c>
      <c r="I8" s="22" t="s">
        <v>28</v>
      </c>
      <c r="J8" s="22">
        <v>-0.0032109887169424756</v>
      </c>
      <c r="K8" s="22" t="s">
        <v>28</v>
      </c>
      <c r="L8" s="22">
        <v>-0.0032109887169424756</v>
      </c>
      <c r="M8" s="22" t="s">
        <v>28</v>
      </c>
      <c r="N8" s="22">
        <v>-0.0032109887169424756</v>
      </c>
      <c r="O8" s="22" t="s">
        <v>28</v>
      </c>
      <c r="P8" s="22">
        <v>-0.0032109887169424756</v>
      </c>
      <c r="Q8" s="22" t="s">
        <v>28</v>
      </c>
      <c r="R8" s="22">
        <v>-0.0032109887169424756</v>
      </c>
      <c r="S8" s="22" t="s">
        <v>28</v>
      </c>
      <c r="T8" s="22">
        <v>-0.0032109887169424756</v>
      </c>
      <c r="U8" s="22" t="s">
        <v>28</v>
      </c>
      <c r="V8" s="22">
        <v>-0.0032109887169424756</v>
      </c>
      <c r="W8" s="22" t="s">
        <v>28</v>
      </c>
      <c r="X8" s="22">
        <v>-0.0032109887169424756</v>
      </c>
      <c r="Y8" s="22" t="s">
        <v>28</v>
      </c>
      <c r="Z8" s="22">
        <v>-0.0032109887169424756</v>
      </c>
      <c r="AA8" s="22" t="s">
        <v>28</v>
      </c>
      <c r="AB8" s="22">
        <v>-0.0032109887169424756</v>
      </c>
      <c r="AC8" s="22" t="s">
        <v>28</v>
      </c>
      <c r="AD8" s="22">
        <v>-0.0032109887169424756</v>
      </c>
      <c r="AE8" s="22" t="s">
        <v>28</v>
      </c>
      <c r="AF8" s="22">
        <v>-0.0032109887169424756</v>
      </c>
      <c r="AG8" s="22" t="s">
        <v>28</v>
      </c>
      <c r="AH8" s="22">
        <v>-0.0032109887169424756</v>
      </c>
      <c r="AI8" s="22" t="s">
        <v>28</v>
      </c>
      <c r="AJ8" s="22">
        <v>-0.0032109887169424756</v>
      </c>
      <c r="AK8" s="22" t="s">
        <v>28</v>
      </c>
      <c r="AL8" s="22">
        <v>-0.0032109887169424756</v>
      </c>
      <c r="AM8" s="22" t="s">
        <v>28</v>
      </c>
      <c r="AN8" s="22">
        <v>-0.0032109887169424756</v>
      </c>
      <c r="AO8" s="22" t="s">
        <v>28</v>
      </c>
      <c r="AP8" s="22">
        <v>-0.0032109887169424756</v>
      </c>
      <c r="AQ8" s="22" t="s">
        <v>28</v>
      </c>
      <c r="AR8" s="22">
        <v>-0.0032109887169424756</v>
      </c>
      <c r="AS8" s="22" t="s">
        <v>28</v>
      </c>
      <c r="AT8" s="22">
        <v>-0.0032109887169424756</v>
      </c>
      <c r="AU8" s="22" t="s">
        <v>28</v>
      </c>
      <c r="AV8" s="22">
        <v>-0.0032109887169424756</v>
      </c>
      <c r="AW8" s="22" t="s">
        <v>28</v>
      </c>
      <c r="AX8" s="22">
        <v>-0.0032109887169424756</v>
      </c>
      <c r="AY8" s="22" t="s">
        <v>28</v>
      </c>
      <c r="AZ8" s="22">
        <v>-0.0032109887169424756</v>
      </c>
      <c r="BA8" s="22" t="s">
        <v>28</v>
      </c>
      <c r="BB8" s="22">
        <v>-0.0032109887169424756</v>
      </c>
      <c r="BC8" s="22" t="s">
        <v>28</v>
      </c>
      <c r="BD8" s="22">
        <v>-0.0032109887169424756</v>
      </c>
      <c r="BE8" s="22" t="s">
        <v>28</v>
      </c>
      <c r="BF8" s="22">
        <v>-0.0032109887169424756</v>
      </c>
      <c r="BG8" s="22" t="s">
        <v>28</v>
      </c>
      <c r="BH8" s="22">
        <v>-0.0032109887169424756</v>
      </c>
      <c r="BI8" s="22" t="s">
        <v>28</v>
      </c>
      <c r="BJ8" s="22">
        <v>-0.0032109887169424756</v>
      </c>
      <c r="BK8" s="22" t="s">
        <v>28</v>
      </c>
      <c r="BL8" s="22">
        <v>-0.0032109887169424756</v>
      </c>
      <c r="BM8" s="22" t="s">
        <v>28</v>
      </c>
      <c r="BN8" s="22">
        <v>-0.0032109887169424756</v>
      </c>
      <c r="BO8" s="22" t="s">
        <v>28</v>
      </c>
      <c r="BP8" s="22">
        <v>-0.0032109887169424756</v>
      </c>
      <c r="BQ8" s="22" t="s">
        <v>28</v>
      </c>
      <c r="BR8" s="22">
        <v>-0.0032109887169424756</v>
      </c>
      <c r="BS8" s="22" t="s">
        <v>28</v>
      </c>
      <c r="BT8" s="22">
        <v>-0.0032109887169424756</v>
      </c>
      <c r="BU8" s="22" t="s">
        <v>28</v>
      </c>
      <c r="BV8" s="22">
        <v>-0.0032109887169424756</v>
      </c>
      <c r="BW8" s="22" t="s">
        <v>28</v>
      </c>
      <c r="BX8" s="22">
        <v>-0.0032109887169424756</v>
      </c>
      <c r="BY8" s="22" t="s">
        <v>28</v>
      </c>
      <c r="BZ8" s="22">
        <v>-0.0032109887169424756</v>
      </c>
      <c r="CA8" s="22" t="s">
        <v>28</v>
      </c>
      <c r="CB8" s="22">
        <v>-0.0032109887169424756</v>
      </c>
      <c r="CC8" s="22" t="s">
        <v>28</v>
      </c>
      <c r="CD8" s="22">
        <v>-0.0032109887169424756</v>
      </c>
      <c r="CE8" s="22" t="s">
        <v>28</v>
      </c>
      <c r="CF8" s="22">
        <v>-0.0032109887169424756</v>
      </c>
      <c r="CG8" s="22" t="s">
        <v>28</v>
      </c>
      <c r="CH8" s="22">
        <v>-0.0032109887169424756</v>
      </c>
      <c r="CI8" s="22" t="s">
        <v>28</v>
      </c>
      <c r="CJ8" s="22">
        <v>-0.0032109887169424756</v>
      </c>
      <c r="CK8" s="22" t="s">
        <v>28</v>
      </c>
      <c r="CL8" s="22">
        <v>-0.0032109887169424756</v>
      </c>
      <c r="CM8" s="22" t="s">
        <v>28</v>
      </c>
      <c r="CN8" s="22">
        <v>-0.0032109887169424756</v>
      </c>
      <c r="CO8" s="22" t="s">
        <v>28</v>
      </c>
      <c r="CP8" s="22">
        <v>-0.0032109887169424756</v>
      </c>
      <c r="CQ8" s="22" t="s">
        <v>28</v>
      </c>
      <c r="CR8" s="22">
        <v>-0.0032109887169424756</v>
      </c>
      <c r="CS8" s="22" t="s">
        <v>28</v>
      </c>
      <c r="CT8" s="22">
        <v>-0.0032109887169424756</v>
      </c>
      <c r="CU8" s="22" t="s">
        <v>28</v>
      </c>
      <c r="CV8" s="22">
        <v>-0.0032109887169424756</v>
      </c>
      <c r="CW8" s="22" t="s">
        <v>28</v>
      </c>
      <c r="CX8" s="22">
        <v>-0.0032109887169424756</v>
      </c>
      <c r="CY8" s="22" t="s">
        <v>28</v>
      </c>
      <c r="CZ8" s="22">
        <v>-0.0032109887169424756</v>
      </c>
      <c r="DA8" s="22" t="s">
        <v>28</v>
      </c>
      <c r="DB8" s="22">
        <v>-0.0032109887169424756</v>
      </c>
      <c r="DC8" s="22" t="s">
        <v>28</v>
      </c>
      <c r="DD8" s="22">
        <v>-0.0032109887169424756</v>
      </c>
      <c r="DE8" s="22" t="s">
        <v>28</v>
      </c>
      <c r="DF8" s="22">
        <v>-0.0032109887169424756</v>
      </c>
      <c r="DG8" s="22" t="s">
        <v>28</v>
      </c>
      <c r="DH8" s="22">
        <v>-0.0032109887169424756</v>
      </c>
      <c r="DI8" s="22" t="s">
        <v>28</v>
      </c>
      <c r="DJ8" s="22">
        <v>-0.0032109887169424756</v>
      </c>
      <c r="DK8" s="22" t="s">
        <v>28</v>
      </c>
      <c r="DL8" s="22">
        <v>-0.0032109887169424756</v>
      </c>
      <c r="DM8" s="22" t="s">
        <v>28</v>
      </c>
      <c r="DN8" s="22">
        <v>-0.0032109887169424756</v>
      </c>
      <c r="DO8" s="22" t="s">
        <v>28</v>
      </c>
      <c r="DP8" s="22">
        <v>-0.0032109887169424756</v>
      </c>
      <c r="DQ8" s="22" t="s">
        <v>28</v>
      </c>
      <c r="DR8" s="22">
        <v>-0.0032109887169424756</v>
      </c>
      <c r="DS8" s="22" t="s">
        <v>28</v>
      </c>
      <c r="DT8" s="22">
        <v>-0.0032109887169424756</v>
      </c>
      <c r="DU8" s="22" t="s">
        <v>28</v>
      </c>
      <c r="DV8" s="22">
        <v>-0.0032109887169424756</v>
      </c>
      <c r="DW8" s="22" t="s">
        <v>28</v>
      </c>
      <c r="DX8" s="22">
        <v>-0.0032109887169424756</v>
      </c>
      <c r="DY8" s="22" t="s">
        <v>28</v>
      </c>
      <c r="DZ8" s="22">
        <v>-0.0032109887169424756</v>
      </c>
      <c r="EA8" s="22" t="s">
        <v>28</v>
      </c>
      <c r="EB8" s="22">
        <v>-0.0032109887169424756</v>
      </c>
      <c r="EC8" s="22" t="s">
        <v>28</v>
      </c>
      <c r="ED8" s="22">
        <v>-0.0032109887169424756</v>
      </c>
      <c r="EE8" s="22" t="s">
        <v>28</v>
      </c>
      <c r="EF8" s="22">
        <v>-0.0032109887169424756</v>
      </c>
      <c r="EG8" s="22" t="s">
        <v>28</v>
      </c>
      <c r="EH8" s="22">
        <v>-0.0032109887169424756</v>
      </c>
      <c r="EI8" s="22" t="s">
        <v>28</v>
      </c>
      <c r="EJ8" s="22">
        <v>-0.0032109887169424756</v>
      </c>
      <c r="EK8" s="22" t="s">
        <v>28</v>
      </c>
      <c r="EL8" s="22">
        <v>-0.0032109887169424756</v>
      </c>
      <c r="EM8" s="22" t="s">
        <v>28</v>
      </c>
      <c r="EN8" s="22">
        <v>-0.0032109887169424756</v>
      </c>
      <c r="EO8" s="22" t="s">
        <v>28</v>
      </c>
      <c r="EP8" s="22">
        <v>-0.0032109887169424756</v>
      </c>
      <c r="EQ8" s="22" t="s">
        <v>28</v>
      </c>
      <c r="ER8" s="22">
        <v>-0.0032109887169424756</v>
      </c>
      <c r="ES8" s="22" t="s">
        <v>28</v>
      </c>
      <c r="ET8" s="22">
        <v>-0.0032109887169424756</v>
      </c>
      <c r="EU8" s="22" t="s">
        <v>28</v>
      </c>
      <c r="EV8" s="22">
        <v>-0.0032109887169424756</v>
      </c>
      <c r="EW8" s="22" t="s">
        <v>28</v>
      </c>
      <c r="EX8" s="22">
        <v>-0.0032109887169424756</v>
      </c>
      <c r="EY8" s="22" t="s">
        <v>28</v>
      </c>
      <c r="EZ8" s="22">
        <v>-0.0032109887169424756</v>
      </c>
      <c r="FA8" s="22" t="s">
        <v>28</v>
      </c>
      <c r="FB8" s="22">
        <v>-0.0032109887169424756</v>
      </c>
      <c r="FC8" s="22" t="s">
        <v>28</v>
      </c>
      <c r="FD8" s="22">
        <v>-0.0032109887169424756</v>
      </c>
      <c r="FE8" s="22" t="s">
        <v>28</v>
      </c>
      <c r="FF8" s="22">
        <v>-0.0032109887169424756</v>
      </c>
      <c r="FG8" s="22" t="s">
        <v>28</v>
      </c>
      <c r="FH8" s="22">
        <v>-0.0032109887169424756</v>
      </c>
      <c r="FI8" s="22" t="s">
        <v>28</v>
      </c>
      <c r="FJ8" s="22">
        <v>-0.0032109887169424756</v>
      </c>
      <c r="FK8" s="22" t="s">
        <v>28</v>
      </c>
      <c r="FL8" s="22">
        <v>-0.0032109887169424756</v>
      </c>
      <c r="FM8" s="22" t="s">
        <v>28</v>
      </c>
      <c r="FN8" s="22">
        <v>-0.0032109887169424756</v>
      </c>
      <c r="FO8" s="22" t="s">
        <v>28</v>
      </c>
      <c r="FP8" s="22">
        <v>-0.0032109887169424756</v>
      </c>
      <c r="FQ8" s="22" t="s">
        <v>28</v>
      </c>
      <c r="FR8" s="22">
        <v>-0.0032109887169424756</v>
      </c>
      <c r="FS8" s="22" t="s">
        <v>28</v>
      </c>
      <c r="FT8" s="22">
        <v>-0.0032109887169424756</v>
      </c>
      <c r="FU8" s="22" t="s">
        <v>28</v>
      </c>
      <c r="FV8" s="22">
        <v>-0.0032109887169424756</v>
      </c>
      <c r="FW8" s="22" t="s">
        <v>28</v>
      </c>
      <c r="FX8" s="22">
        <v>-0.0032109887169424756</v>
      </c>
      <c r="FY8" s="22" t="s">
        <v>28</v>
      </c>
      <c r="FZ8" s="22">
        <v>-0.0032109887169424756</v>
      </c>
      <c r="GA8" s="22" t="s">
        <v>28</v>
      </c>
      <c r="GB8" s="22">
        <v>-0.0032109887169424756</v>
      </c>
      <c r="GC8" s="22" t="s">
        <v>28</v>
      </c>
      <c r="GD8" s="22">
        <v>-0.0032109887169424756</v>
      </c>
      <c r="GE8" s="22" t="s">
        <v>28</v>
      </c>
      <c r="GF8" s="22">
        <v>-0.0032109887169424756</v>
      </c>
      <c r="GG8" s="22" t="s">
        <v>28</v>
      </c>
      <c r="GH8" s="22">
        <v>-0.0032109887169424756</v>
      </c>
      <c r="GI8" s="22" t="s">
        <v>28</v>
      </c>
      <c r="GJ8" s="22">
        <v>-0.0032109887169424756</v>
      </c>
      <c r="GK8" s="22" t="s">
        <v>28</v>
      </c>
      <c r="GL8" s="22">
        <v>-0.0032109887169424756</v>
      </c>
      <c r="GM8" s="22" t="s">
        <v>28</v>
      </c>
      <c r="GN8" s="22">
        <v>-0.0032109887169424756</v>
      </c>
      <c r="GO8" s="22" t="s">
        <v>28</v>
      </c>
      <c r="GP8" s="22">
        <v>-0.0032109887169424756</v>
      </c>
      <c r="GQ8" s="22" t="s">
        <v>28</v>
      </c>
      <c r="GR8" s="22">
        <v>-0.0032109887169424756</v>
      </c>
      <c r="GS8" s="22" t="s">
        <v>28</v>
      </c>
      <c r="GT8" s="22">
        <v>-0.0032109887169424756</v>
      </c>
      <c r="GU8" s="22" t="s">
        <v>28</v>
      </c>
      <c r="GV8" s="22">
        <v>-0.0032109887169424756</v>
      </c>
      <c r="GW8" s="22" t="s">
        <v>28</v>
      </c>
      <c r="GX8" s="22">
        <v>-0.0032109887169424756</v>
      </c>
      <c r="GY8" s="22" t="s">
        <v>28</v>
      </c>
      <c r="GZ8" s="22">
        <v>-0.0032109887169424756</v>
      </c>
      <c r="HA8" s="22" t="s">
        <v>28</v>
      </c>
      <c r="HB8" s="22">
        <v>-0.0032109887169424756</v>
      </c>
      <c r="HC8" s="22" t="s">
        <v>28</v>
      </c>
      <c r="HD8" s="22">
        <v>-0.0032109887169424756</v>
      </c>
      <c r="HE8" s="22" t="s">
        <v>28</v>
      </c>
      <c r="HF8" s="22">
        <v>-0.0032109887169424756</v>
      </c>
      <c r="HG8" s="22" t="s">
        <v>28</v>
      </c>
      <c r="HH8" s="22">
        <v>-0.0032109887169424756</v>
      </c>
      <c r="HI8" s="22" t="s">
        <v>28</v>
      </c>
      <c r="HJ8" s="22">
        <v>-0.0032109887169424756</v>
      </c>
      <c r="HK8" s="22" t="s">
        <v>28</v>
      </c>
      <c r="HL8" s="22">
        <v>-0.0032109887169424756</v>
      </c>
      <c r="HM8" s="22" t="s">
        <v>28</v>
      </c>
      <c r="HN8" s="22">
        <v>-0.0032109887169424756</v>
      </c>
      <c r="HO8" s="22" t="s">
        <v>28</v>
      </c>
      <c r="HP8" s="22">
        <v>-0.0032109887169424756</v>
      </c>
      <c r="HQ8" s="22" t="s">
        <v>28</v>
      </c>
      <c r="HR8" s="22">
        <v>-0.0032109887169424756</v>
      </c>
      <c r="HS8" s="22" t="s">
        <v>28</v>
      </c>
      <c r="HT8" s="22">
        <v>-0.0032109887169424756</v>
      </c>
      <c r="HU8" s="22" t="s">
        <v>28</v>
      </c>
      <c r="HV8" s="22">
        <v>-0.0032109887169424756</v>
      </c>
      <c r="HW8" s="22" t="s">
        <v>28</v>
      </c>
      <c r="HX8" s="22">
        <v>-0.0032109887169424756</v>
      </c>
      <c r="HY8" s="22" t="s">
        <v>28</v>
      </c>
      <c r="HZ8" s="22">
        <v>-0.0032109887169424756</v>
      </c>
      <c r="IA8" s="22" t="s">
        <v>28</v>
      </c>
      <c r="IB8" s="22">
        <v>-0.0032109887169424756</v>
      </c>
      <c r="IC8" s="22" t="s">
        <v>28</v>
      </c>
      <c r="ID8" s="22">
        <v>-0.0032109887169424756</v>
      </c>
      <c r="IE8" s="22" t="s">
        <v>28</v>
      </c>
      <c r="IF8" s="22">
        <v>-0.0032109887169424756</v>
      </c>
      <c r="IG8" s="22" t="s">
        <v>28</v>
      </c>
      <c r="IH8" s="22">
        <v>-0.0032109887169424756</v>
      </c>
      <c r="II8" s="22" t="s">
        <v>28</v>
      </c>
      <c r="IJ8" s="22">
        <v>-0.0032109887169424756</v>
      </c>
      <c r="IK8" s="22" t="s">
        <v>28</v>
      </c>
      <c r="IL8" s="22">
        <v>-0.0032109887169424756</v>
      </c>
      <c r="IM8" s="22" t="s">
        <v>28</v>
      </c>
      <c r="IN8" s="22">
        <v>-0.0032109887169424756</v>
      </c>
      <c r="IO8" s="22" t="s">
        <v>28</v>
      </c>
      <c r="IP8" s="22">
        <v>-0.0032109887169424756</v>
      </c>
      <c r="IQ8" s="22" t="s">
        <v>28</v>
      </c>
      <c r="IR8" s="22">
        <v>-0.0032109887169424756</v>
      </c>
      <c r="IS8" s="22" t="s">
        <v>28</v>
      </c>
      <c r="IT8" s="22">
        <v>-0.0032109887169424756</v>
      </c>
      <c r="IU8" s="22" t="s">
        <v>28</v>
      </c>
      <c r="IV8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40</v>
      </c>
      <c r="G2" s="4" t="s">
        <v>41</v>
      </c>
      <c r="H2" s="1" t="s">
        <v>42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92</v>
      </c>
      <c r="C3" s="84" t="s">
        <v>8</v>
      </c>
      <c r="D3" s="84" t="s">
        <v>10</v>
      </c>
      <c r="E3" s="86">
        <v>6508820.49</v>
      </c>
      <c r="F3" s="11">
        <v>219081</v>
      </c>
      <c r="G3" s="86">
        <v>29.709653005052928</v>
      </c>
      <c r="H3" s="85">
        <v>100</v>
      </c>
      <c r="I3" s="84" t="s">
        <v>93</v>
      </c>
      <c r="J3" s="97" t="s">
        <v>29</v>
      </c>
    </row>
    <row r="4" spans="1:10" ht="14.25" customHeight="1">
      <c r="A4" s="41">
        <v>2</v>
      </c>
      <c r="B4" s="84" t="s">
        <v>39</v>
      </c>
      <c r="C4" s="84" t="s">
        <v>8</v>
      </c>
      <c r="D4" s="84" t="s">
        <v>11</v>
      </c>
      <c r="E4" s="86">
        <v>4499251.21</v>
      </c>
      <c r="F4" s="11">
        <v>4806</v>
      </c>
      <c r="G4" s="86">
        <v>936.173784852268</v>
      </c>
      <c r="H4" s="85">
        <v>1000</v>
      </c>
      <c r="I4" s="84" t="s">
        <v>7</v>
      </c>
      <c r="J4" s="97" t="s">
        <v>58</v>
      </c>
    </row>
    <row r="5" spans="1:10" ht="14.25" customHeight="1">
      <c r="A5" s="41">
        <v>3</v>
      </c>
      <c r="B5" s="84" t="s">
        <v>83</v>
      </c>
      <c r="C5" s="84" t="s">
        <v>8</v>
      </c>
      <c r="D5" s="84" t="s">
        <v>84</v>
      </c>
      <c r="E5" s="86">
        <v>1480777.82</v>
      </c>
      <c r="F5" s="11">
        <v>145343</v>
      </c>
      <c r="G5" s="86">
        <v>10.188160558128015</v>
      </c>
      <c r="H5" s="85">
        <v>10</v>
      </c>
      <c r="I5" s="84" t="s">
        <v>85</v>
      </c>
      <c r="J5" s="97" t="s">
        <v>29</v>
      </c>
    </row>
    <row r="6" spans="1:10" ht="14.25" customHeight="1">
      <c r="A6" s="41">
        <v>4</v>
      </c>
      <c r="B6" s="84" t="s">
        <v>74</v>
      </c>
      <c r="C6" s="84" t="s">
        <v>8</v>
      </c>
      <c r="D6" s="84" t="s">
        <v>10</v>
      </c>
      <c r="E6" s="86">
        <v>1034987.43</v>
      </c>
      <c r="F6" s="11">
        <v>648</v>
      </c>
      <c r="G6" s="86">
        <v>1597.2028240740742</v>
      </c>
      <c r="H6" s="85">
        <v>5000</v>
      </c>
      <c r="I6" s="84" t="s">
        <v>75</v>
      </c>
      <c r="J6" s="97" t="s">
        <v>30</v>
      </c>
    </row>
    <row r="7" spans="1:10" ht="15.75" thickBot="1">
      <c r="A7" s="121" t="s">
        <v>25</v>
      </c>
      <c r="B7" s="122"/>
      <c r="C7" s="57" t="s">
        <v>26</v>
      </c>
      <c r="D7" s="57" t="s">
        <v>26</v>
      </c>
      <c r="E7" s="70">
        <f>SUM(E3:E6)</f>
        <v>13523836.95</v>
      </c>
      <c r="F7" s="69">
        <f>SUM(F3:F6)</f>
        <v>369878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2017-02-10T09:51:30Z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